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rinco\Desktop\"/>
    </mc:Choice>
  </mc:AlternateContent>
  <xr:revisionPtr revIDLastSave="0" documentId="13_ncr:1_{44915116-8B30-4835-8527-38FAD1E692C8}" xr6:coauthVersionLast="47" xr6:coauthVersionMax="47" xr10:uidLastSave="{00000000-0000-0000-0000-000000000000}"/>
  <bookViews>
    <workbookView xWindow="-28920" yWindow="-120" windowWidth="29040" windowHeight="15840" xr2:uid="{31066B59-894C-4B15-BF60-5916BA58B86B}"/>
  </bookViews>
  <sheets>
    <sheet name="Total Bid Amounts" sheetId="6" r:id="rId1"/>
    <sheet name="Fine Cut Mowing" sheetId="1" r:id="rId2"/>
    <sheet name="Landscape Maintenance" sheetId="2" r:id="rId3"/>
    <sheet name="Right Of Way Rough Cut " sheetId="3" r:id="rId4"/>
    <sheet name="Mulching" sheetId="4" r:id="rId5"/>
    <sheet name="Other Services " sheetId="5" r:id="rId6"/>
  </sheets>
  <definedNames>
    <definedName name="_xlnm._FilterDatabase" localSheetId="1" hidden="1">'Fine Cut Mowing'!$A$1:$E$1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2" l="1"/>
  <c r="D3" i="6" s="1"/>
  <c r="D47" i="2"/>
  <c r="C47" i="2"/>
  <c r="B3" i="6" s="1"/>
  <c r="E94" i="1"/>
  <c r="D2" i="6" s="1"/>
  <c r="D94" i="1"/>
  <c r="C2" i="6" s="1"/>
  <c r="C94" i="1"/>
  <c r="B2" i="6" s="1"/>
  <c r="E40" i="4"/>
  <c r="D5" i="6" s="1"/>
  <c r="D40" i="4"/>
  <c r="C5" i="6" s="1"/>
  <c r="C40" i="4"/>
  <c r="B5" i="6" s="1"/>
  <c r="B27" i="3"/>
  <c r="D6" i="6"/>
  <c r="C6" i="6"/>
  <c r="B6" i="6"/>
  <c r="D27" i="3"/>
  <c r="C4" i="6" s="1"/>
  <c r="E27" i="3"/>
  <c r="D4" i="6" s="1"/>
  <c r="C27" i="3"/>
  <c r="B4" i="6" s="1"/>
  <c r="B10" i="6" l="1"/>
  <c r="C3" i="6"/>
</calcChain>
</file>

<file path=xl/sharedStrings.xml><?xml version="1.0" encoding="utf-8"?>
<sst xmlns="http://schemas.openxmlformats.org/spreadsheetml/2006/main" count="261" uniqueCount="191">
  <si>
    <t>FY2025</t>
  </si>
  <si>
    <t>FY2026</t>
  </si>
  <si>
    <t>FY2027</t>
  </si>
  <si>
    <t>Village Hall - Entire Site</t>
  </si>
  <si>
    <t>Public Works Facility – Entire Site</t>
  </si>
  <si>
    <t>Fire Station #1 - 3511 Wooley Rd.</t>
  </si>
  <si>
    <t>Fire Station #2 - 2200 Weisbrook</t>
  </si>
  <si>
    <t>Fire Station #3 - 2200 Galena Rd., Montgomery</t>
  </si>
  <si>
    <t>Park at South end of Harrison St</t>
  </si>
  <si>
    <t>Public Parking lot @ Harrison St South of W Washington St</t>
  </si>
  <si>
    <t>Promenade – walking path from Library to Hudson Crossing park</t>
  </si>
  <si>
    <t>Booster Station #2 - 1613 Rte 34</t>
  </si>
  <si>
    <t>Well # 3 - 340 S. Madison</t>
  </si>
  <si>
    <t>Well # 4 - 401 Chicago Rd</t>
  </si>
  <si>
    <t>Well # 6 - 245 Lennox Drive</t>
  </si>
  <si>
    <t>Well # 7 - 378 Ogden Falls Blvd.</t>
  </si>
  <si>
    <t>Well # 8 - 370 Gorve Rd</t>
  </si>
  <si>
    <t>Well # 10 - 700 Cole Ave</t>
  </si>
  <si>
    <t>Well # 11 - 6701 Tuscany Trl</t>
  </si>
  <si>
    <t>Station Drive, Both Sides, Entire Limits</t>
  </si>
  <si>
    <t>Tuscany Trail Bike Path from Well 11 property east toward Orchard.  (Both sides of the bike path)</t>
  </si>
  <si>
    <t>North St, at Intersection of North Adams and South Adams</t>
  </si>
  <si>
    <t>Monroe St Alley between Wilson &amp; E Benton St</t>
  </si>
  <si>
    <t>Intersection, IL Rte 71 &amp; Douglas St</t>
  </si>
  <si>
    <t>W Tyler St, South Side, from Adams to Main</t>
  </si>
  <si>
    <t>Penn Ct, South Side</t>
  </si>
  <si>
    <t>Mill Rd, South Side, from Fox Chase S. to Village Limits</t>
  </si>
  <si>
    <t>Woolley Road, North side, from Plainfield Road to Stonehill Ln</t>
  </si>
  <si>
    <t>Woolley Road, North Side, from Stonehill Ln to Colchester Dr</t>
  </si>
  <si>
    <t>Hackney Lane Right-of-way, East of Morgan Valley</t>
  </si>
  <si>
    <t>Island on BHP across from Chesterfield Dr</t>
  </si>
  <si>
    <t>Island on BHP btw Orchard Ave &amp; Church Parking lot</t>
  </si>
  <si>
    <t>Island on BHP btw US Rte 34 and Orchard Ave</t>
  </si>
  <si>
    <t>Island on BHP, south of Lombardy Ln</t>
  </si>
  <si>
    <t>BHP, East Side, US Rte 34 to Chesterfield</t>
  </si>
  <si>
    <t>BHP, East Side, Chesterfield to School Property</t>
  </si>
  <si>
    <t>US Rte 34, North Side, Walgreens to Pfund Ct</t>
  </si>
  <si>
    <t>US Rte 34, North Side, from Bridge to 100' North</t>
  </si>
  <si>
    <t>US Rte 34, North Side, from Bridge to BHP</t>
  </si>
  <si>
    <t>US Rte 34, North Side, from Pfund to Bridge</t>
  </si>
  <si>
    <t>Douglas Road, East Side, from Long Beach to Saugatuck</t>
  </si>
  <si>
    <t>Douglas Road, East Side, from Wiesbrook to Long Beach</t>
  </si>
  <si>
    <t>Douglas Road, East Side, at Farmington Lakes Dr (ComEd easement)</t>
  </si>
  <si>
    <t>Douglas Road, East Side, from Saugatuck to Barnaby</t>
  </si>
  <si>
    <t>Douglas Road, West Side, from Long Beach to Saugatuck</t>
  </si>
  <si>
    <t>Douglas Road, West Side, from Fernwood to Long Beach</t>
  </si>
  <si>
    <t>Douglas Road, West Side, from Easement to Barnaby</t>
  </si>
  <si>
    <t>Douglas Road, West Side, US 34 to Old Post Rd</t>
  </si>
  <si>
    <t>Douglas Rd (East side from Bluegrass Pkwy to service entrance near Sears)</t>
  </si>
  <si>
    <t>Douglas Rd (West side from Bluegrass Pkwy to Dunn Funeral Home property)</t>
  </si>
  <si>
    <t>Islands from Douglas Rd to US Rte 34</t>
  </si>
  <si>
    <t>South side Right-of-way from Douglas Rd to Rte 34</t>
  </si>
  <si>
    <t xml:space="preserve">North side Right-of-way from Douglas Rd to Rte 34 </t>
  </si>
  <si>
    <t>Heritage entrance island at US Rte 34</t>
  </si>
  <si>
    <t xml:space="preserve">SSA area - Estates of Fox Chase North of Berm, Mill Rd, Willowwood Dr east to Property line </t>
  </si>
  <si>
    <t>SSA area - Estates of Fox Chase North of Berm, Mill Rd, between Gates Creek &amp; Willowwood</t>
  </si>
  <si>
    <t>US Rte 34, North Side, from Douglas Rd to HOA Area</t>
  </si>
  <si>
    <t>IL Rte 71, North Side, From Forest Ave to Edge of Open Area</t>
  </si>
  <si>
    <t>IL Rte 71, South Side, From Paradise Pwky to Forest Ave.</t>
  </si>
  <si>
    <t>IL Rte 71, South Side, Forest Ave to Oswego Plaza</t>
  </si>
  <si>
    <t xml:space="preserve">IL Rte 71, North Side, From Forest Ave to Douglas St </t>
  </si>
  <si>
    <t>Entry Signage Areas:</t>
  </si>
  <si>
    <t>Promenade – path from Library to Hudson Crossing park</t>
  </si>
  <si>
    <t>Well # 8 - 370 Grove Rd</t>
  </si>
  <si>
    <t>Tuscany Trl (North side of road)</t>
  </si>
  <si>
    <t>Tuscany Trl (South side of road)</t>
  </si>
  <si>
    <t>Mill Rd (South side of road)</t>
  </si>
  <si>
    <t>Mill Rd (North side of road)</t>
  </si>
  <si>
    <t>Route 31 (West side of road)</t>
  </si>
  <si>
    <t>Minkler Rd (East side of road)</t>
  </si>
  <si>
    <t>Minkler Rd (West side of road)</t>
  </si>
  <si>
    <t>Cole Ave Lot</t>
  </si>
  <si>
    <t>Stephens Rd (South side of road)</t>
  </si>
  <si>
    <t>Stephens Rd (North side of road)</t>
  </si>
  <si>
    <t>Collins Rd (South side of road)</t>
  </si>
  <si>
    <t>Woolley Rd (North side of road)</t>
  </si>
  <si>
    <t>Woolley Rd (South side of road)</t>
  </si>
  <si>
    <t>Durham Ln (South side of road)</t>
  </si>
  <si>
    <t>Wolf’s Crossing (South side of road)</t>
  </si>
  <si>
    <t>Wolf’s Crossing (North side of road)</t>
  </si>
  <si>
    <t>Fifth St (West side of road)</t>
  </si>
  <si>
    <t>Fifth St (East side of road)</t>
  </si>
  <si>
    <t>Roth Rd (East side of road)</t>
  </si>
  <si>
    <t>Roth Rd (West side of road)</t>
  </si>
  <si>
    <t>Harvey Rd (East side of road)</t>
  </si>
  <si>
    <t>Harvey Rd (West side of road)</t>
  </si>
  <si>
    <t>Route 34 (East side of road)</t>
  </si>
  <si>
    <t>Route 34 (West side of road)</t>
  </si>
  <si>
    <t>Other Services</t>
  </si>
  <si>
    <t>Foreclosure Hourly Rate</t>
  </si>
  <si>
    <t xml:space="preserve">Name of Service </t>
  </si>
  <si>
    <t xml:space="preserve">Fine Cut Mowing </t>
  </si>
  <si>
    <t>Landscape Maintenance</t>
  </si>
  <si>
    <t xml:space="preserve">Right of Way Rough Cut </t>
  </si>
  <si>
    <t xml:space="preserve">Mulching </t>
  </si>
  <si>
    <t xml:space="preserve">Total Bid Amount: </t>
  </si>
  <si>
    <t xml:space="preserve">**Enter this amount into DemandStar </t>
  </si>
  <si>
    <t>FREQUENCY: ANNUAL TOTAL OF 26 TIMES</t>
  </si>
  <si>
    <t xml:space="preserve">FREQUENCY: ANNUAL TOTAL OF 26 CUTS </t>
  </si>
  <si>
    <t xml:space="preserve">FREQUENCY: 1 TIME A YEAR </t>
  </si>
  <si>
    <t>Base Bid Amount FY2025</t>
  </si>
  <si>
    <t>Base Bid Amount FY2026</t>
  </si>
  <si>
    <t>Base Bid Amount FY2027</t>
  </si>
  <si>
    <t xml:space="preserve">TOTALS </t>
  </si>
  <si>
    <t xml:space="preserve">Pond Maintenance </t>
  </si>
  <si>
    <t xml:space="preserve">Utility Sites </t>
  </si>
  <si>
    <t>Utility Sites</t>
  </si>
  <si>
    <t>Woolley Road, NS, from Plainfield Rd to Colchester Dr</t>
  </si>
  <si>
    <t>Islands on Boulder Hill Pass</t>
  </si>
  <si>
    <t xml:space="preserve">US Rte 34, North Side, Walgreens to PD Bridge </t>
  </si>
  <si>
    <t xml:space="preserve">Douglas Road, East Side, from Wiesbrook to Barnaby - </t>
  </si>
  <si>
    <t xml:space="preserve">US Route 30 </t>
  </si>
  <si>
    <t>Douglas Road, West Side, from Fernwood to Barnaby</t>
  </si>
  <si>
    <t>UTILITY SITES TOTAL</t>
  </si>
  <si>
    <t>WOLLEY ROAD TOTAL</t>
  </si>
  <si>
    <t>ISLANDS ON BHP TOTAL</t>
  </si>
  <si>
    <t>US RT 34 TOTAL</t>
  </si>
  <si>
    <t>DOUGLAS ROAD EAST TOTAL</t>
  </si>
  <si>
    <t>DOUGLAS ROAD WEST TOTAL</t>
  </si>
  <si>
    <t xml:space="preserve">US ROUTE 30 TOTAL </t>
  </si>
  <si>
    <t xml:space="preserve">UTILITY SITES TOTAL </t>
  </si>
  <si>
    <t>US Rte 34, North Side, BHP to Chesterfield</t>
  </si>
  <si>
    <t>Police Headquarters –3355 Wooley Rd</t>
  </si>
  <si>
    <t>Southwest intersection of Mill Rd and Pineridge Dr. S (East Village limit near railroad tracks)</t>
  </si>
  <si>
    <t xml:space="preserve">ENTRY SIGNAGE SITES TOTAL </t>
  </si>
  <si>
    <t>Police Headquarters – 3355 Wooley Rd - Entire Site</t>
  </si>
  <si>
    <t xml:space="preserve">FREQUENCY: 5 TIMES PER SEASON </t>
  </si>
  <si>
    <t>Venue 1012, Entire Site</t>
  </si>
  <si>
    <t xml:space="preserve">Promenade- walking path and beds on Main, Jeffreson St and Jackson St (Business District) </t>
  </si>
  <si>
    <t>Venue 1012 - Entire Site</t>
  </si>
  <si>
    <t>Dog Park Trees</t>
  </si>
  <si>
    <t>Dog Park Berm</t>
  </si>
  <si>
    <t xml:space="preserve">Bison Court- North Parkway along railroad tracks </t>
  </si>
  <si>
    <t xml:space="preserve">Harvey Road Turn Around </t>
  </si>
  <si>
    <t xml:space="preserve">65 W Washington St, 6 &amp; 8 Van Buren parking area. Parking Lot and surrounding green area including basin  Behind la Marimba </t>
  </si>
  <si>
    <t xml:space="preserve">***Future Median on Wolf Road near Devoe </t>
  </si>
  <si>
    <t xml:space="preserve">***Future Roundabout on Wolf @ Devoe </t>
  </si>
  <si>
    <t>***Future Bike Path on Wolf Road</t>
  </si>
  <si>
    <t>60, 61, 62, 63</t>
  </si>
  <si>
    <t xml:space="preserve">Parkway @ Van Buren St and Washington </t>
  </si>
  <si>
    <t>Well # 9 - 700 Yoakum Blvd</t>
  </si>
  <si>
    <t>M ill Rd, N Side,from IL Rte 31 to Orchard Rd. 30 feet Edge of Raod</t>
  </si>
  <si>
    <t>US Rte 34, North Side, from Chesterfield to Senior Center</t>
  </si>
  <si>
    <t>US Rte 34, North Side from 2677 US Rte 34 to Heritage Drive</t>
  </si>
  <si>
    <t>Harvey Road Turn Around (Cul-De-Sac)</t>
  </si>
  <si>
    <t xml:space="preserve">Outlot @ S Adams St and W Van Buren, 65 W Washington St,  Parking Lot and surrounding green area including basin  Behind la Marimba </t>
  </si>
  <si>
    <t>***Future Median on Wolf Road &amp; Emblem</t>
  </si>
  <si>
    <t xml:space="preserve">***Future Median on Wolf, West of Devoe </t>
  </si>
  <si>
    <t xml:space="preserve">6 &amp; 8 Van Buren parking area. </t>
  </si>
  <si>
    <t xml:space="preserve">Approximate Acreage </t>
  </si>
  <si>
    <t>Collins Rd (North  side of road)</t>
  </si>
  <si>
    <t xml:space="preserve">TBD </t>
  </si>
  <si>
    <t>***Roundabout at Wolf and Harvey</t>
  </si>
  <si>
    <t>****Please note, not all map ID numbers will be senquential. Some have been removed or added.****</t>
  </si>
  <si>
    <t xml:space="preserve">***Future Wolfs Crossing Drainage Basins (approx 4 Acres) </t>
  </si>
  <si>
    <t xml:space="preserve">Downtown tree grates, including, washington, jackson, jefferson and main streets within downtown borders </t>
  </si>
  <si>
    <t xml:space="preserve">No map correlation, but will be produced later </t>
  </si>
  <si>
    <t>South End of Town @ Grove Rd</t>
  </si>
  <si>
    <t xml:space="preserve">Southwest of town @ Minkler </t>
  </si>
  <si>
    <t xml:space="preserve">Northeast intersection of Tuscany trail and Orchard </t>
  </si>
  <si>
    <t>Southwest Southwest Intersection of Century Dr &amp; Rt 31</t>
  </si>
  <si>
    <t>Southwest Intersection of Route 25 and Glendale Ave</t>
  </si>
  <si>
    <t>East side of Plainfield Rd at Intersection of Andover Dr &amp; Plainfield</t>
  </si>
  <si>
    <t>Northwest Intersection of Douglas Road and Woolley Rd</t>
  </si>
  <si>
    <t xml:space="preserve">Northwest intersection of Wolf rd and Rt 30 (inside Village Boundary) </t>
  </si>
  <si>
    <t xml:space="preserve">Southwest Intersection of Route 30 and Rt 34 (near Ron Westphal Chevy) </t>
  </si>
  <si>
    <t xml:space="preserve">Southwest intersection at Douglas Road and Rt 30 </t>
  </si>
  <si>
    <t xml:space="preserve">Wolf Road @ Devoe Dr </t>
  </si>
  <si>
    <t xml:space="preserve">No map correlation Can be produced at a later date </t>
  </si>
  <si>
    <t xml:space="preserve">Total: </t>
  </si>
  <si>
    <t xml:space="preserve">See Right of way Rough Cuts Map for approximate locations </t>
  </si>
  <si>
    <t xml:space="preserve">***Future Drainage Basins along Wolf Road (Approximately 4 acres) </t>
  </si>
  <si>
    <t>All Mulch Beds on Main, Jefferson and Jackson St kept weed free</t>
  </si>
  <si>
    <t xml:space="preserve">Further instruction to bidders: </t>
  </si>
  <si>
    <t>LANSCAPE MAINTENANCE: APPENDIX C</t>
  </si>
  <si>
    <t>FINE CUT MOWING: APPENDIX B</t>
  </si>
  <si>
    <t>RIGHT-OF-WAY ROUGH CUTS: APPENDIX D</t>
  </si>
  <si>
    <t>MULCHING: APPENDIX E</t>
  </si>
  <si>
    <t>PDF MAP ID</t>
  </si>
  <si>
    <t xml:space="preserve">PDF ID </t>
  </si>
  <si>
    <t xml:space="preserve">PDF MAP ID </t>
  </si>
  <si>
    <t xml:space="preserve">Pollinator Park AKA Washington and Van Buren Triangle </t>
  </si>
  <si>
    <t xml:space="preserve">Annual Pond Maintenance (Mill Road between Bucktail and Willowood) Map to be produced upon Request </t>
  </si>
  <si>
    <t xml:space="preserve">Collins Road, North Side, from Grove Road to Buckskin </t>
  </si>
  <si>
    <t xml:space="preserve">***Future Median on Wolf Road west of Harvey </t>
  </si>
  <si>
    <r>
      <t>Fire Station #4 - 27100 W. 127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St, Plainfield</t>
    </r>
  </si>
  <si>
    <t>2. Please fill all cells that have accounting marks eg:</t>
  </si>
  <si>
    <t>3. Do not fill in any cells that are on the front page or cells that are gray or yellow</t>
  </si>
  <si>
    <t xml:space="preserve">4. All itemized services will automatically calculate the total amounts. </t>
  </si>
  <si>
    <t xml:space="preserve">1. Please Complete ALL Sheets contained within this form (six in total) </t>
  </si>
  <si>
    <t xml:space="preserve">Police Headquarters – Wooley Rd (Not Including Native Species Landscape Maintenance)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</si>
</sst>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8"/>
      <name val="Calibri"/>
      <family val="2"/>
      <scheme val="minor"/>
    </font>
    <font>
      <sz val="12"/>
      <name val="Times New Roman"/>
      <family val="1"/>
    </font>
    <font>
      <b/>
      <i/>
      <u/>
      <sz val="12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sz val="12"/>
      <color theme="1"/>
      <name val="Times New Roman"/>
      <family val="1"/>
    </font>
    <font>
      <vertAlign val="superscript"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/>
    <xf numFmtId="0" fontId="4" fillId="3" borderId="1" xfId="0" applyFont="1" applyFill="1" applyBorder="1"/>
    <xf numFmtId="44" fontId="4" fillId="3" borderId="1" xfId="0" applyNumberFormat="1" applyFont="1" applyFill="1" applyBorder="1"/>
    <xf numFmtId="44" fontId="3" fillId="0" borderId="1" xfId="0" applyNumberFormat="1" applyFont="1" applyBorder="1"/>
    <xf numFmtId="44" fontId="0" fillId="0" borderId="0" xfId="0" applyNumberFormat="1"/>
    <xf numFmtId="0" fontId="4" fillId="4" borderId="0" xfId="0" applyFont="1" applyFill="1"/>
    <xf numFmtId="44" fontId="4" fillId="4" borderId="0" xfId="0" applyNumberFormat="1" applyFont="1" applyFill="1"/>
    <xf numFmtId="0" fontId="0" fillId="4" borderId="0" xfId="0" applyFill="1"/>
    <xf numFmtId="44" fontId="3" fillId="5" borderId="1" xfId="0" applyNumberFormat="1" applyFont="1" applyFill="1" applyBorder="1"/>
    <xf numFmtId="44" fontId="6" fillId="0" borderId="1" xfId="0" applyNumberFormat="1" applyFont="1" applyBorder="1"/>
    <xf numFmtId="44" fontId="6" fillId="5" borderId="1" xfId="0" applyNumberFormat="1" applyFont="1" applyFill="1" applyBorder="1"/>
    <xf numFmtId="0" fontId="3" fillId="0" borderId="2" xfId="0" applyFont="1" applyBorder="1"/>
    <xf numFmtId="0" fontId="3" fillId="0" borderId="4" xfId="0" applyFont="1" applyBorder="1"/>
    <xf numFmtId="44" fontId="3" fillId="0" borderId="0" xfId="0" applyNumberFormat="1" applyFont="1"/>
    <xf numFmtId="44" fontId="3" fillId="2" borderId="3" xfId="0" applyNumberFormat="1" applyFont="1" applyFill="1" applyBorder="1"/>
    <xf numFmtId="0" fontId="7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right" vertical="center" wrapText="1" inden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 indent="1"/>
    </xf>
    <xf numFmtId="0" fontId="1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8" fillId="5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" fillId="0" borderId="7" xfId="0" applyFont="1" applyBorder="1" applyAlignment="1">
      <alignment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44" fontId="3" fillId="0" borderId="10" xfId="0" applyNumberFormat="1" applyFont="1" applyBorder="1"/>
    <xf numFmtId="44" fontId="3" fillId="0" borderId="11" xfId="0" applyNumberFormat="1" applyFont="1" applyBorder="1"/>
    <xf numFmtId="0" fontId="11" fillId="4" borderId="1" xfId="0" applyFont="1" applyFill="1" applyBorder="1" applyAlignment="1">
      <alignment horizontal="right" wrapText="1"/>
    </xf>
    <xf numFmtId="0" fontId="12" fillId="0" borderId="0" xfId="0" applyFont="1"/>
    <xf numFmtId="0" fontId="1" fillId="0" borderId="5" xfId="0" applyFont="1" applyBorder="1" applyAlignment="1">
      <alignment vertical="center" wrapText="1"/>
    </xf>
    <xf numFmtId="44" fontId="0" fillId="5" borderId="12" xfId="0" applyNumberFormat="1" applyFill="1" applyBorder="1"/>
    <xf numFmtId="0" fontId="10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4" fontId="6" fillId="0" borderId="7" xfId="0" applyNumberFormat="1" applyFont="1" applyBorder="1"/>
    <xf numFmtId="44" fontId="0" fillId="0" borderId="14" xfId="0" applyNumberFormat="1" applyBorder="1"/>
    <xf numFmtId="44" fontId="0" fillId="0" borderId="15" xfId="0" applyNumberFormat="1" applyBorder="1"/>
    <xf numFmtId="0" fontId="0" fillId="6" borderId="14" xfId="0" applyFill="1" applyBorder="1"/>
    <xf numFmtId="0" fontId="1" fillId="2" borderId="1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wrapText="1"/>
    </xf>
    <xf numFmtId="0" fontId="11" fillId="4" borderId="7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5D60C-3BB9-4445-9AF5-A1A6C7AB3DFE}">
  <dimension ref="A1:E32"/>
  <sheetViews>
    <sheetView tabSelected="1" workbookViewId="0">
      <selection activeCell="H21" sqref="H21"/>
    </sheetView>
  </sheetViews>
  <sheetFormatPr defaultRowHeight="15" x14ac:dyDescent="0.25"/>
  <cols>
    <col min="1" max="1" width="24.28515625" customWidth="1"/>
    <col min="2" max="2" width="25.42578125" customWidth="1"/>
    <col min="3" max="3" width="26.85546875" customWidth="1"/>
    <col min="4" max="4" width="26.5703125" customWidth="1"/>
  </cols>
  <sheetData>
    <row r="1" spans="1:5" ht="15.75" x14ac:dyDescent="0.25">
      <c r="A1" s="5" t="s">
        <v>90</v>
      </c>
      <c r="B1" s="5" t="s">
        <v>100</v>
      </c>
      <c r="C1" s="5" t="s">
        <v>101</v>
      </c>
      <c r="D1" s="5" t="s">
        <v>102</v>
      </c>
      <c r="E1" s="1"/>
    </row>
    <row r="2" spans="1:5" ht="15.75" x14ac:dyDescent="0.25">
      <c r="A2" s="1" t="s">
        <v>91</v>
      </c>
      <c r="B2" s="18">
        <f>'Fine Cut Mowing'!$C$94</f>
        <v>0</v>
      </c>
      <c r="C2" s="18">
        <f>'Fine Cut Mowing'!$D$94</f>
        <v>0</v>
      </c>
      <c r="D2" s="18">
        <f>'Fine Cut Mowing'!$E$94</f>
        <v>0</v>
      </c>
      <c r="E2" s="1"/>
    </row>
    <row r="3" spans="1:5" ht="15.75" x14ac:dyDescent="0.25">
      <c r="A3" s="1" t="s">
        <v>92</v>
      </c>
      <c r="B3" s="18">
        <f>'Landscape Maintenance'!$C$47</f>
        <v>0</v>
      </c>
      <c r="C3" s="18">
        <f>'Landscape Maintenance'!$D$47</f>
        <v>0</v>
      </c>
      <c r="D3" s="18">
        <f>'Landscape Maintenance'!$E$47</f>
        <v>0</v>
      </c>
      <c r="E3" s="1"/>
    </row>
    <row r="4" spans="1:5" ht="15.75" x14ac:dyDescent="0.25">
      <c r="A4" s="1" t="s">
        <v>93</v>
      </c>
      <c r="B4" s="18">
        <f>'Right Of Way Rough Cut '!$C$27</f>
        <v>0</v>
      </c>
      <c r="C4" s="18">
        <f>'Right Of Way Rough Cut '!$D$27</f>
        <v>0</v>
      </c>
      <c r="D4" s="18">
        <f>'Right Of Way Rough Cut '!$E$27</f>
        <v>0</v>
      </c>
      <c r="E4" s="1"/>
    </row>
    <row r="5" spans="1:5" ht="15.75" x14ac:dyDescent="0.25">
      <c r="A5" s="1" t="s">
        <v>94</v>
      </c>
      <c r="B5" s="18">
        <f>Mulching!$C$40</f>
        <v>0</v>
      </c>
      <c r="C5" s="18">
        <f>Mulching!$D$40</f>
        <v>0</v>
      </c>
      <c r="D5" s="18">
        <f>Mulching!$E$40</f>
        <v>0</v>
      </c>
      <c r="E5" s="1"/>
    </row>
    <row r="6" spans="1:5" ht="15.75" x14ac:dyDescent="0.25">
      <c r="A6" s="1" t="s">
        <v>104</v>
      </c>
      <c r="B6" s="18">
        <f>'Other Services '!$B$3</f>
        <v>0</v>
      </c>
      <c r="C6" s="18">
        <f>'Other Services '!$C$3</f>
        <v>0</v>
      </c>
      <c r="D6" s="18">
        <f>'Other Services '!$D$3</f>
        <v>0</v>
      </c>
      <c r="E6" s="1"/>
    </row>
    <row r="7" spans="1:5" ht="15.75" x14ac:dyDescent="0.25">
      <c r="A7" s="1"/>
      <c r="B7" s="18"/>
      <c r="C7" s="18"/>
      <c r="D7" s="18"/>
      <c r="E7" s="1"/>
    </row>
    <row r="8" spans="1:5" ht="15.75" x14ac:dyDescent="0.25">
      <c r="A8" s="1"/>
      <c r="B8" s="1"/>
      <c r="C8" s="1"/>
      <c r="D8" s="1"/>
      <c r="E8" s="1"/>
    </row>
    <row r="9" spans="1:5" ht="16.5" thickBot="1" x14ac:dyDescent="0.3">
      <c r="A9" s="16"/>
      <c r="B9" s="16"/>
      <c r="C9" s="1"/>
      <c r="D9" s="1"/>
      <c r="E9" s="1"/>
    </row>
    <row r="10" spans="1:5" ht="17.25" thickTop="1" thickBot="1" x14ac:dyDescent="0.3">
      <c r="A10" s="17" t="s">
        <v>95</v>
      </c>
      <c r="B10" s="19">
        <f>SUM(B2:B6)</f>
        <v>0</v>
      </c>
      <c r="C10" s="1" t="s">
        <v>96</v>
      </c>
      <c r="D10" s="1"/>
      <c r="E10" s="1"/>
    </row>
    <row r="11" spans="1:5" ht="16.5" thickTop="1" x14ac:dyDescent="0.25">
      <c r="A11" s="1"/>
      <c r="B11" s="1"/>
      <c r="C11" s="1"/>
      <c r="D11" s="1"/>
      <c r="E11" s="1"/>
    </row>
    <row r="12" spans="1:5" ht="15.75" x14ac:dyDescent="0.25">
      <c r="A12" s="1"/>
      <c r="B12" s="1"/>
      <c r="C12" s="1"/>
      <c r="D12" s="1"/>
      <c r="E12" s="1"/>
    </row>
    <row r="13" spans="1:5" ht="15.75" x14ac:dyDescent="0.25">
      <c r="A13" s="1"/>
      <c r="B13" s="1"/>
      <c r="C13" s="1"/>
      <c r="D13" s="1"/>
      <c r="E13" s="1"/>
    </row>
    <row r="14" spans="1:5" ht="15.75" x14ac:dyDescent="0.25">
      <c r="A14" s="1"/>
      <c r="B14" s="1"/>
      <c r="C14" s="1"/>
      <c r="D14" s="1"/>
      <c r="E14" s="1"/>
    </row>
    <row r="15" spans="1:5" ht="15.75" x14ac:dyDescent="0.25">
      <c r="A15" s="1" t="s">
        <v>173</v>
      </c>
      <c r="B15" s="1"/>
      <c r="C15" s="1"/>
      <c r="D15" s="1"/>
      <c r="E15" s="1"/>
    </row>
    <row r="16" spans="1:5" ht="15.75" x14ac:dyDescent="0.25">
      <c r="A16" s="1" t="s">
        <v>189</v>
      </c>
      <c r="B16" s="1"/>
      <c r="C16" s="1"/>
      <c r="D16" s="1"/>
      <c r="E16" s="1"/>
    </row>
    <row r="17" spans="1:5" ht="15.75" x14ac:dyDescent="0.25">
      <c r="A17" s="66" t="s">
        <v>186</v>
      </c>
      <c r="B17" s="66"/>
      <c r="C17" s="9">
        <v>0</v>
      </c>
      <c r="E17" s="1"/>
    </row>
    <row r="18" spans="1:5" ht="15.75" x14ac:dyDescent="0.25">
      <c r="A18" s="1" t="s">
        <v>187</v>
      </c>
      <c r="B18" s="1"/>
      <c r="C18" s="1"/>
      <c r="D18" s="1"/>
      <c r="E18" s="1"/>
    </row>
    <row r="19" spans="1:5" ht="15.75" x14ac:dyDescent="0.25">
      <c r="A19" s="1" t="s">
        <v>188</v>
      </c>
      <c r="B19" s="1"/>
      <c r="C19" s="1"/>
      <c r="D19" s="1"/>
      <c r="E19" s="1"/>
    </row>
    <row r="20" spans="1:5" ht="15.75" x14ac:dyDescent="0.25">
      <c r="A20" s="1"/>
      <c r="B20" s="1"/>
      <c r="C20" s="1"/>
      <c r="D20" s="1"/>
      <c r="E20" s="1"/>
    </row>
    <row r="21" spans="1:5" ht="15.75" x14ac:dyDescent="0.25">
      <c r="A21" s="1"/>
      <c r="B21" s="1"/>
      <c r="C21" s="1"/>
      <c r="D21" s="1"/>
      <c r="E21" s="1"/>
    </row>
    <row r="22" spans="1:5" ht="15.75" x14ac:dyDescent="0.25">
      <c r="A22" s="1"/>
      <c r="B22" s="1"/>
      <c r="C22" s="1"/>
      <c r="D22" s="1"/>
      <c r="E22" s="1"/>
    </row>
    <row r="23" spans="1:5" ht="15.75" x14ac:dyDescent="0.25">
      <c r="A23" s="65" t="s">
        <v>153</v>
      </c>
      <c r="B23" s="65"/>
      <c r="C23" s="65"/>
      <c r="D23" s="65"/>
      <c r="E23" s="1"/>
    </row>
    <row r="24" spans="1:5" ht="15.75" x14ac:dyDescent="0.25">
      <c r="A24" s="1"/>
      <c r="B24" s="1"/>
      <c r="C24" s="1"/>
    </row>
    <row r="25" spans="1:5" ht="15.75" x14ac:dyDescent="0.25">
      <c r="A25" s="1"/>
      <c r="B25" s="1"/>
      <c r="C25" s="1"/>
    </row>
    <row r="26" spans="1:5" ht="15.75" x14ac:dyDescent="0.25">
      <c r="A26" s="1"/>
      <c r="B26" s="1"/>
      <c r="C26" s="1"/>
    </row>
    <row r="27" spans="1:5" ht="15.75" x14ac:dyDescent="0.25">
      <c r="A27" s="1"/>
      <c r="B27" s="1"/>
      <c r="C27" s="1"/>
    </row>
    <row r="28" spans="1:5" ht="15.75" x14ac:dyDescent="0.25">
      <c r="A28" s="1"/>
      <c r="B28" s="1"/>
      <c r="C28" s="1"/>
    </row>
    <row r="29" spans="1:5" ht="15.75" x14ac:dyDescent="0.25">
      <c r="A29" s="1"/>
      <c r="B29" s="1"/>
      <c r="C29" s="1"/>
    </row>
    <row r="30" spans="1:5" ht="15.75" x14ac:dyDescent="0.25">
      <c r="A30" s="1"/>
      <c r="B30" s="1"/>
      <c r="C30" s="1"/>
    </row>
    <row r="31" spans="1:5" ht="15.75" x14ac:dyDescent="0.25">
      <c r="A31" s="1"/>
      <c r="B31" s="1"/>
      <c r="C31" s="1"/>
    </row>
    <row r="32" spans="1:5" ht="15.75" x14ac:dyDescent="0.25">
      <c r="A32" s="1"/>
      <c r="B32" s="1"/>
      <c r="C32" s="1"/>
    </row>
  </sheetData>
  <mergeCells count="2">
    <mergeCell ref="A23:D23"/>
    <mergeCell ref="A17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46A56-99B8-47FF-BBD9-1D89FFF69870}">
  <dimension ref="A1:M94"/>
  <sheetViews>
    <sheetView workbookViewId="0">
      <selection activeCell="F85" sqref="F85"/>
    </sheetView>
  </sheetViews>
  <sheetFormatPr defaultRowHeight="15.75" x14ac:dyDescent="0.25"/>
  <cols>
    <col min="1" max="1" width="71.28515625" customWidth="1"/>
    <col min="2" max="2" width="14.5703125" style="26" customWidth="1"/>
    <col min="3" max="3" width="11.28515625" style="9" customWidth="1"/>
    <col min="4" max="4" width="12" style="9" customWidth="1"/>
    <col min="5" max="5" width="11.5703125" style="9" customWidth="1"/>
  </cols>
  <sheetData>
    <row r="1" spans="1:13" x14ac:dyDescent="0.25">
      <c r="A1" s="6" t="s">
        <v>175</v>
      </c>
      <c r="B1" s="33" t="s">
        <v>179</v>
      </c>
      <c r="C1" s="7" t="s">
        <v>0</v>
      </c>
      <c r="D1" s="7" t="s">
        <v>1</v>
      </c>
      <c r="E1" s="7" t="s">
        <v>2</v>
      </c>
      <c r="H1" s="11" t="s">
        <v>98</v>
      </c>
      <c r="I1" s="12"/>
      <c r="J1" s="12"/>
      <c r="K1" s="12"/>
      <c r="L1" s="12"/>
      <c r="M1" s="12"/>
    </row>
    <row r="2" spans="1:13" x14ac:dyDescent="0.25">
      <c r="A2" s="2" t="s">
        <v>127</v>
      </c>
      <c r="B2" s="25">
        <v>1</v>
      </c>
      <c r="C2" s="8">
        <v>0</v>
      </c>
      <c r="D2" s="8">
        <v>0</v>
      </c>
      <c r="E2" s="8">
        <v>0</v>
      </c>
    </row>
    <row r="3" spans="1:13" x14ac:dyDescent="0.25">
      <c r="A3" s="2" t="s">
        <v>3</v>
      </c>
      <c r="B3" s="25">
        <v>2</v>
      </c>
      <c r="C3" s="8">
        <v>0</v>
      </c>
      <c r="D3" s="8">
        <v>0</v>
      </c>
      <c r="E3" s="8">
        <v>0</v>
      </c>
    </row>
    <row r="4" spans="1:13" x14ac:dyDescent="0.25">
      <c r="A4" s="2" t="s">
        <v>4</v>
      </c>
      <c r="B4" s="25">
        <v>3</v>
      </c>
      <c r="C4" s="8">
        <v>0</v>
      </c>
      <c r="D4" s="8">
        <v>0</v>
      </c>
      <c r="E4" s="8">
        <v>0</v>
      </c>
    </row>
    <row r="5" spans="1:13" x14ac:dyDescent="0.25">
      <c r="A5" s="2" t="s">
        <v>122</v>
      </c>
      <c r="B5" s="25">
        <v>4</v>
      </c>
      <c r="C5" s="8">
        <v>0</v>
      </c>
      <c r="D5" s="8">
        <v>0</v>
      </c>
      <c r="E5" s="8">
        <v>0</v>
      </c>
    </row>
    <row r="6" spans="1:13" x14ac:dyDescent="0.25">
      <c r="A6" s="45" t="s">
        <v>5</v>
      </c>
      <c r="B6" s="35">
        <v>5</v>
      </c>
      <c r="C6" s="8">
        <v>0</v>
      </c>
      <c r="D6" s="8">
        <v>0</v>
      </c>
      <c r="E6" s="8">
        <v>0</v>
      </c>
    </row>
    <row r="7" spans="1:13" x14ac:dyDescent="0.25">
      <c r="A7" s="45" t="s">
        <v>6</v>
      </c>
      <c r="B7" s="35">
        <v>6</v>
      </c>
      <c r="C7" s="8">
        <v>0</v>
      </c>
      <c r="D7" s="8">
        <v>0</v>
      </c>
      <c r="E7" s="8">
        <v>0</v>
      </c>
    </row>
    <row r="8" spans="1:13" x14ac:dyDescent="0.25">
      <c r="A8" s="45" t="s">
        <v>7</v>
      </c>
      <c r="B8" s="35">
        <v>7</v>
      </c>
      <c r="C8" s="8">
        <v>0</v>
      </c>
      <c r="D8" s="8">
        <v>0</v>
      </c>
      <c r="E8" s="8">
        <v>0</v>
      </c>
    </row>
    <row r="9" spans="1:13" ht="18.75" x14ac:dyDescent="0.25">
      <c r="A9" s="45" t="s">
        <v>185</v>
      </c>
      <c r="B9" s="35">
        <v>8</v>
      </c>
      <c r="C9" s="8">
        <v>0</v>
      </c>
      <c r="D9" s="8">
        <v>0</v>
      </c>
      <c r="E9" s="8">
        <v>0</v>
      </c>
    </row>
    <row r="10" spans="1:13" x14ac:dyDescent="0.25">
      <c r="A10" s="2" t="s">
        <v>8</v>
      </c>
      <c r="B10" s="25">
        <v>9</v>
      </c>
      <c r="C10" s="8">
        <v>0</v>
      </c>
      <c r="D10" s="8">
        <v>0</v>
      </c>
      <c r="E10" s="8">
        <v>0</v>
      </c>
    </row>
    <row r="11" spans="1:13" x14ac:dyDescent="0.25">
      <c r="A11" s="2" t="s">
        <v>9</v>
      </c>
      <c r="B11" s="25">
        <v>10</v>
      </c>
      <c r="C11" s="8">
        <v>0</v>
      </c>
      <c r="D11" s="8">
        <v>0</v>
      </c>
      <c r="E11" s="8">
        <v>0</v>
      </c>
    </row>
    <row r="12" spans="1:13" x14ac:dyDescent="0.25">
      <c r="A12" s="2" t="s">
        <v>10</v>
      </c>
      <c r="B12" s="25">
        <v>11</v>
      </c>
      <c r="C12" s="8">
        <v>0</v>
      </c>
      <c r="D12" s="8">
        <v>0</v>
      </c>
      <c r="E12" s="8">
        <v>0</v>
      </c>
    </row>
    <row r="13" spans="1:13" x14ac:dyDescent="0.25">
      <c r="A13" s="2" t="s">
        <v>139</v>
      </c>
      <c r="B13" s="35">
        <v>12</v>
      </c>
      <c r="C13" s="8">
        <v>0</v>
      </c>
      <c r="D13" s="8">
        <v>0</v>
      </c>
      <c r="E13" s="8">
        <v>0</v>
      </c>
    </row>
    <row r="14" spans="1:13" x14ac:dyDescent="0.25">
      <c r="A14" s="22" t="s">
        <v>106</v>
      </c>
      <c r="B14" s="27"/>
      <c r="C14" s="13"/>
      <c r="D14" s="13"/>
      <c r="E14" s="13"/>
    </row>
    <row r="15" spans="1:13" x14ac:dyDescent="0.25">
      <c r="A15" s="20" t="s">
        <v>11</v>
      </c>
      <c r="B15" s="25">
        <v>13</v>
      </c>
      <c r="C15" s="13"/>
      <c r="D15" s="13"/>
      <c r="E15" s="13"/>
    </row>
    <row r="16" spans="1:13" x14ac:dyDescent="0.25">
      <c r="A16" s="20" t="s">
        <v>12</v>
      </c>
      <c r="B16" s="25">
        <v>14</v>
      </c>
      <c r="C16" s="13"/>
      <c r="D16" s="13"/>
      <c r="E16" s="13"/>
    </row>
    <row r="17" spans="1:8" x14ac:dyDescent="0.25">
      <c r="A17" s="20" t="s">
        <v>13</v>
      </c>
      <c r="B17" s="25">
        <v>15</v>
      </c>
      <c r="C17" s="13"/>
      <c r="D17" s="13"/>
      <c r="E17" s="13"/>
    </row>
    <row r="18" spans="1:8" x14ac:dyDescent="0.25">
      <c r="A18" s="20" t="s">
        <v>14</v>
      </c>
      <c r="B18" s="25">
        <v>16</v>
      </c>
      <c r="C18" s="13"/>
      <c r="D18" s="13"/>
      <c r="E18" s="13"/>
    </row>
    <row r="19" spans="1:8" x14ac:dyDescent="0.25">
      <c r="A19" s="20" t="s">
        <v>15</v>
      </c>
      <c r="B19" s="25">
        <v>17</v>
      </c>
      <c r="C19" s="13"/>
      <c r="D19" s="13"/>
      <c r="E19" s="13"/>
    </row>
    <row r="20" spans="1:8" x14ac:dyDescent="0.25">
      <c r="A20" s="20" t="s">
        <v>16</v>
      </c>
      <c r="B20" s="25">
        <v>18</v>
      </c>
      <c r="C20" s="13"/>
      <c r="D20" s="13"/>
      <c r="E20" s="13"/>
    </row>
    <row r="21" spans="1:8" x14ac:dyDescent="0.25">
      <c r="A21" s="20" t="s">
        <v>140</v>
      </c>
      <c r="B21" s="25">
        <v>19</v>
      </c>
      <c r="C21" s="13"/>
      <c r="D21" s="13"/>
      <c r="E21" s="13"/>
    </row>
    <row r="22" spans="1:8" x14ac:dyDescent="0.25">
      <c r="A22" s="20" t="s">
        <v>17</v>
      </c>
      <c r="B22" s="25">
        <v>20</v>
      </c>
      <c r="C22" s="13"/>
      <c r="D22" s="13"/>
      <c r="E22" s="13"/>
    </row>
    <row r="23" spans="1:8" x14ac:dyDescent="0.25">
      <c r="A23" s="20" t="s">
        <v>18</v>
      </c>
      <c r="B23" s="25">
        <v>21</v>
      </c>
      <c r="C23" s="13"/>
      <c r="D23" s="13"/>
      <c r="E23" s="13"/>
    </row>
    <row r="24" spans="1:8" x14ac:dyDescent="0.25">
      <c r="A24" s="21" t="s">
        <v>113</v>
      </c>
      <c r="B24" s="28"/>
      <c r="C24" s="8">
        <v>0</v>
      </c>
      <c r="D24" s="8">
        <v>0</v>
      </c>
      <c r="E24" s="8">
        <v>0</v>
      </c>
    </row>
    <row r="25" spans="1:8" x14ac:dyDescent="0.25">
      <c r="A25" s="2" t="s">
        <v>19</v>
      </c>
      <c r="B25" s="25">
        <v>22</v>
      </c>
      <c r="C25" s="8">
        <v>0</v>
      </c>
      <c r="D25" s="8">
        <v>0</v>
      </c>
      <c r="E25" s="8">
        <v>0</v>
      </c>
    </row>
    <row r="26" spans="1:8" ht="31.5" x14ac:dyDescent="0.25">
      <c r="A26" s="2" t="s">
        <v>20</v>
      </c>
      <c r="B26" s="25">
        <v>23</v>
      </c>
      <c r="C26" s="8">
        <v>0</v>
      </c>
      <c r="D26" s="8">
        <v>0</v>
      </c>
      <c r="E26" s="8">
        <v>0</v>
      </c>
    </row>
    <row r="27" spans="1:8" x14ac:dyDescent="0.25">
      <c r="A27" s="2" t="s">
        <v>21</v>
      </c>
      <c r="B27" s="25">
        <v>24</v>
      </c>
      <c r="C27" s="8">
        <v>0</v>
      </c>
      <c r="D27" s="8">
        <v>0</v>
      </c>
      <c r="E27" s="8">
        <v>0</v>
      </c>
    </row>
    <row r="28" spans="1:8" x14ac:dyDescent="0.25">
      <c r="A28" s="2" t="s">
        <v>22</v>
      </c>
      <c r="B28" s="25">
        <v>26</v>
      </c>
      <c r="C28" s="8">
        <v>0</v>
      </c>
      <c r="D28" s="8">
        <v>0</v>
      </c>
      <c r="E28" s="8">
        <v>0</v>
      </c>
      <c r="G28" s="42"/>
      <c r="H28" s="42"/>
    </row>
    <row r="29" spans="1:8" x14ac:dyDescent="0.25">
      <c r="A29" s="2" t="s">
        <v>23</v>
      </c>
      <c r="B29" s="25">
        <v>27</v>
      </c>
      <c r="C29" s="8">
        <v>0</v>
      </c>
      <c r="D29" s="8">
        <v>0</v>
      </c>
      <c r="E29" s="8">
        <v>0</v>
      </c>
    </row>
    <row r="30" spans="1:8" x14ac:dyDescent="0.25">
      <c r="A30" s="2" t="s">
        <v>24</v>
      </c>
      <c r="B30" s="25">
        <v>28</v>
      </c>
      <c r="C30" s="8">
        <v>0</v>
      </c>
      <c r="D30" s="8">
        <v>0</v>
      </c>
      <c r="E30" s="8">
        <v>0</v>
      </c>
    </row>
    <row r="31" spans="1:8" x14ac:dyDescent="0.25">
      <c r="A31" s="2" t="s">
        <v>25</v>
      </c>
      <c r="B31" s="25">
        <v>29</v>
      </c>
      <c r="C31" s="8">
        <v>0</v>
      </c>
      <c r="D31" s="8">
        <v>0</v>
      </c>
      <c r="E31" s="8">
        <v>0</v>
      </c>
    </row>
    <row r="32" spans="1:8" x14ac:dyDescent="0.25">
      <c r="A32" s="2" t="s">
        <v>141</v>
      </c>
      <c r="B32" s="25">
        <v>31</v>
      </c>
      <c r="C32" s="8">
        <v>0</v>
      </c>
      <c r="D32" s="8">
        <v>0</v>
      </c>
      <c r="E32" s="8">
        <v>0</v>
      </c>
    </row>
    <row r="33" spans="1:5" x14ac:dyDescent="0.25">
      <c r="A33" s="2" t="s">
        <v>26</v>
      </c>
      <c r="B33" s="25">
        <v>32</v>
      </c>
      <c r="C33" s="8">
        <v>0</v>
      </c>
      <c r="D33" s="8">
        <v>0</v>
      </c>
      <c r="E33" s="8">
        <v>0</v>
      </c>
    </row>
    <row r="34" spans="1:5" x14ac:dyDescent="0.25">
      <c r="A34" s="23" t="s">
        <v>107</v>
      </c>
      <c r="B34" s="34"/>
      <c r="C34" s="13"/>
      <c r="D34" s="13"/>
      <c r="E34" s="13"/>
    </row>
    <row r="35" spans="1:5" x14ac:dyDescent="0.25">
      <c r="A35" s="20" t="s">
        <v>27</v>
      </c>
      <c r="B35" s="25">
        <v>33</v>
      </c>
      <c r="C35" s="13"/>
      <c r="D35" s="13"/>
      <c r="E35" s="13"/>
    </row>
    <row r="36" spans="1:5" x14ac:dyDescent="0.25">
      <c r="A36" s="20" t="s">
        <v>28</v>
      </c>
      <c r="B36" s="25">
        <v>34</v>
      </c>
      <c r="C36" s="13"/>
      <c r="D36" s="13"/>
      <c r="E36" s="13"/>
    </row>
    <row r="37" spans="1:5" x14ac:dyDescent="0.25">
      <c r="A37" s="21" t="s">
        <v>114</v>
      </c>
      <c r="B37" s="28"/>
      <c r="C37" s="8">
        <v>0</v>
      </c>
      <c r="D37" s="8">
        <v>0</v>
      </c>
      <c r="E37" s="8">
        <v>0</v>
      </c>
    </row>
    <row r="38" spans="1:5" x14ac:dyDescent="0.25">
      <c r="A38" s="45" t="s">
        <v>29</v>
      </c>
      <c r="B38" s="25">
        <v>35</v>
      </c>
      <c r="C38" s="8">
        <v>0</v>
      </c>
      <c r="D38" s="8">
        <v>0</v>
      </c>
      <c r="E38" s="8">
        <v>0</v>
      </c>
    </row>
    <row r="39" spans="1:5" x14ac:dyDescent="0.25">
      <c r="A39" s="45" t="s">
        <v>183</v>
      </c>
      <c r="B39" s="35">
        <v>36</v>
      </c>
      <c r="C39" s="8">
        <v>0</v>
      </c>
      <c r="D39" s="8">
        <v>0</v>
      </c>
      <c r="E39" s="8">
        <v>0</v>
      </c>
    </row>
    <row r="40" spans="1:5" x14ac:dyDescent="0.25">
      <c r="A40" s="23" t="s">
        <v>108</v>
      </c>
      <c r="B40" s="25">
        <v>37</v>
      </c>
      <c r="C40" s="13"/>
      <c r="D40" s="13"/>
      <c r="E40" s="13"/>
    </row>
    <row r="41" spans="1:5" x14ac:dyDescent="0.25">
      <c r="A41" s="20" t="s">
        <v>30</v>
      </c>
      <c r="B41" s="25">
        <v>38</v>
      </c>
      <c r="C41" s="13"/>
      <c r="D41" s="13"/>
      <c r="E41" s="13"/>
    </row>
    <row r="42" spans="1:5" x14ac:dyDescent="0.25">
      <c r="A42" s="20" t="s">
        <v>31</v>
      </c>
      <c r="B42" s="25">
        <v>39</v>
      </c>
      <c r="C42" s="13"/>
      <c r="D42" s="13"/>
      <c r="E42" s="13"/>
    </row>
    <row r="43" spans="1:5" x14ac:dyDescent="0.25">
      <c r="A43" s="20" t="s">
        <v>32</v>
      </c>
      <c r="B43" s="25">
        <v>40</v>
      </c>
      <c r="C43" s="13"/>
      <c r="D43" s="13"/>
      <c r="E43" s="13"/>
    </row>
    <row r="44" spans="1:5" x14ac:dyDescent="0.25">
      <c r="A44" s="20" t="s">
        <v>33</v>
      </c>
      <c r="B44" s="25">
        <v>41</v>
      </c>
      <c r="C44" s="13"/>
      <c r="D44" s="13"/>
      <c r="E44" s="13"/>
    </row>
    <row r="45" spans="1:5" x14ac:dyDescent="0.25">
      <c r="A45" s="20" t="s">
        <v>34</v>
      </c>
      <c r="B45" s="25">
        <v>42</v>
      </c>
      <c r="C45" s="13"/>
      <c r="D45" s="13"/>
      <c r="E45" s="13"/>
    </row>
    <row r="46" spans="1:5" x14ac:dyDescent="0.25">
      <c r="A46" s="20" t="s">
        <v>35</v>
      </c>
      <c r="B46" s="25">
        <v>43</v>
      </c>
      <c r="C46" s="13"/>
      <c r="D46" s="13"/>
      <c r="E46" s="13"/>
    </row>
    <row r="47" spans="1:5" x14ac:dyDescent="0.25">
      <c r="A47" s="21" t="s">
        <v>115</v>
      </c>
      <c r="B47" s="28"/>
      <c r="C47" s="8">
        <v>0</v>
      </c>
      <c r="D47" s="8">
        <v>0</v>
      </c>
      <c r="E47" s="8">
        <v>0</v>
      </c>
    </row>
    <row r="48" spans="1:5" x14ac:dyDescent="0.25">
      <c r="A48" s="23" t="s">
        <v>109</v>
      </c>
      <c r="B48" s="27"/>
      <c r="C48" s="13"/>
      <c r="D48" s="13"/>
      <c r="E48" s="13"/>
    </row>
    <row r="49" spans="1:5" x14ac:dyDescent="0.25">
      <c r="A49" s="20" t="s">
        <v>36</v>
      </c>
      <c r="B49" s="25">
        <v>44</v>
      </c>
      <c r="C49" s="13"/>
      <c r="D49" s="13"/>
      <c r="E49" s="13"/>
    </row>
    <row r="50" spans="1:5" x14ac:dyDescent="0.25">
      <c r="A50" s="20" t="s">
        <v>121</v>
      </c>
      <c r="B50" s="25">
        <v>45</v>
      </c>
      <c r="C50" s="13"/>
      <c r="D50" s="13"/>
      <c r="E50" s="13"/>
    </row>
    <row r="51" spans="1:5" x14ac:dyDescent="0.25">
      <c r="A51" s="20" t="s">
        <v>37</v>
      </c>
      <c r="B51" s="25">
        <v>46</v>
      </c>
      <c r="C51" s="13"/>
      <c r="D51" s="13"/>
      <c r="E51" s="13"/>
    </row>
    <row r="52" spans="1:5" x14ac:dyDescent="0.25">
      <c r="A52" s="20" t="s">
        <v>38</v>
      </c>
      <c r="B52" s="25">
        <v>47</v>
      </c>
      <c r="C52" s="13"/>
      <c r="D52" s="13"/>
      <c r="E52" s="13"/>
    </row>
    <row r="53" spans="1:5" x14ac:dyDescent="0.25">
      <c r="A53" s="20" t="s">
        <v>142</v>
      </c>
      <c r="B53" s="25">
        <v>48</v>
      </c>
      <c r="C53" s="13"/>
      <c r="D53" s="13"/>
      <c r="E53" s="13"/>
    </row>
    <row r="54" spans="1:5" x14ac:dyDescent="0.25">
      <c r="A54" s="20" t="s">
        <v>39</v>
      </c>
      <c r="B54" s="25">
        <v>49</v>
      </c>
      <c r="C54" s="13"/>
      <c r="D54" s="13"/>
      <c r="E54" s="13"/>
    </row>
    <row r="55" spans="1:5" x14ac:dyDescent="0.25">
      <c r="A55" s="21" t="s">
        <v>116</v>
      </c>
      <c r="B55" s="28"/>
      <c r="C55" s="8">
        <v>0</v>
      </c>
      <c r="D55" s="8">
        <v>0</v>
      </c>
      <c r="E55" s="8">
        <v>0</v>
      </c>
    </row>
    <row r="56" spans="1:5" x14ac:dyDescent="0.25">
      <c r="A56" s="2" t="s">
        <v>110</v>
      </c>
      <c r="B56" s="28"/>
      <c r="C56" s="13"/>
      <c r="D56" s="13"/>
      <c r="E56" s="13"/>
    </row>
    <row r="57" spans="1:5" x14ac:dyDescent="0.25">
      <c r="A57" s="20" t="s">
        <v>40</v>
      </c>
      <c r="B57" s="25">
        <v>50</v>
      </c>
      <c r="C57" s="13"/>
      <c r="D57" s="13"/>
      <c r="E57" s="13"/>
    </row>
    <row r="58" spans="1:5" x14ac:dyDescent="0.25">
      <c r="A58" s="20" t="s">
        <v>41</v>
      </c>
      <c r="B58" s="25">
        <v>51</v>
      </c>
      <c r="C58" s="13"/>
      <c r="D58" s="13"/>
      <c r="E58" s="13"/>
    </row>
    <row r="59" spans="1:5" x14ac:dyDescent="0.25">
      <c r="A59" s="20" t="s">
        <v>42</v>
      </c>
      <c r="B59" s="25"/>
      <c r="C59" s="13"/>
      <c r="D59" s="13"/>
      <c r="E59" s="13"/>
    </row>
    <row r="60" spans="1:5" x14ac:dyDescent="0.25">
      <c r="A60" s="20" t="s">
        <v>43</v>
      </c>
      <c r="B60" s="25">
        <v>53</v>
      </c>
      <c r="C60" s="13"/>
      <c r="D60" s="13"/>
      <c r="E60" s="13"/>
    </row>
    <row r="61" spans="1:5" x14ac:dyDescent="0.25">
      <c r="A61" s="21" t="s">
        <v>117</v>
      </c>
      <c r="B61" s="28"/>
      <c r="C61" s="8">
        <v>0</v>
      </c>
      <c r="D61" s="8">
        <v>0</v>
      </c>
      <c r="E61" s="8">
        <v>0</v>
      </c>
    </row>
    <row r="62" spans="1:5" x14ac:dyDescent="0.25">
      <c r="A62" s="23" t="s">
        <v>112</v>
      </c>
      <c r="B62" s="27"/>
      <c r="C62" s="13"/>
      <c r="D62" s="13"/>
      <c r="E62" s="13"/>
    </row>
    <row r="63" spans="1:5" x14ac:dyDescent="0.25">
      <c r="A63" s="20" t="s">
        <v>44</v>
      </c>
      <c r="B63" s="25">
        <v>54</v>
      </c>
      <c r="C63" s="13"/>
      <c r="D63" s="13"/>
      <c r="E63" s="13"/>
    </row>
    <row r="64" spans="1:5" x14ac:dyDescent="0.25">
      <c r="A64" s="20" t="s">
        <v>45</v>
      </c>
      <c r="B64" s="25">
        <v>55</v>
      </c>
      <c r="C64" s="13"/>
      <c r="D64" s="13"/>
      <c r="E64" s="13"/>
    </row>
    <row r="65" spans="1:5" x14ac:dyDescent="0.25">
      <c r="A65" s="20" t="s">
        <v>46</v>
      </c>
      <c r="B65" s="25">
        <v>56</v>
      </c>
      <c r="C65" s="13"/>
      <c r="D65" s="13"/>
      <c r="E65" s="13"/>
    </row>
    <row r="66" spans="1:5" x14ac:dyDescent="0.25">
      <c r="A66" s="20" t="s">
        <v>47</v>
      </c>
      <c r="B66" s="25">
        <v>57</v>
      </c>
      <c r="C66" s="13"/>
      <c r="D66" s="13"/>
      <c r="E66" s="13"/>
    </row>
    <row r="67" spans="1:5" ht="31.5" x14ac:dyDescent="0.25">
      <c r="A67" s="20" t="s">
        <v>48</v>
      </c>
      <c r="B67" s="25">
        <v>58</v>
      </c>
      <c r="C67" s="13"/>
      <c r="D67" s="13"/>
      <c r="E67" s="13"/>
    </row>
    <row r="68" spans="1:5" ht="31.5" x14ac:dyDescent="0.25">
      <c r="A68" s="20" t="s">
        <v>49</v>
      </c>
      <c r="B68" s="25">
        <v>59</v>
      </c>
      <c r="C68" s="13"/>
      <c r="D68" s="13"/>
      <c r="E68" s="13"/>
    </row>
    <row r="69" spans="1:5" x14ac:dyDescent="0.25">
      <c r="A69" s="21" t="s">
        <v>118</v>
      </c>
      <c r="B69" s="28"/>
      <c r="C69" s="8">
        <v>0</v>
      </c>
      <c r="D69" s="8">
        <v>0</v>
      </c>
      <c r="E69" s="8">
        <v>0</v>
      </c>
    </row>
    <row r="70" spans="1:5" x14ac:dyDescent="0.25">
      <c r="A70" s="23" t="s">
        <v>111</v>
      </c>
      <c r="B70" s="54"/>
      <c r="C70" s="13"/>
      <c r="D70" s="13"/>
      <c r="E70" s="13"/>
    </row>
    <row r="71" spans="1:5" x14ac:dyDescent="0.25">
      <c r="A71" s="20" t="s">
        <v>50</v>
      </c>
      <c r="B71" s="25" t="s">
        <v>138</v>
      </c>
      <c r="C71" s="13"/>
      <c r="D71" s="13"/>
      <c r="E71" s="13"/>
    </row>
    <row r="72" spans="1:5" x14ac:dyDescent="0.25">
      <c r="A72" s="20" t="s">
        <v>51</v>
      </c>
      <c r="B72" s="25" t="s">
        <v>138</v>
      </c>
      <c r="C72" s="13"/>
      <c r="D72" s="13"/>
      <c r="E72" s="13"/>
    </row>
    <row r="73" spans="1:5" x14ac:dyDescent="0.25">
      <c r="A73" s="20" t="s">
        <v>52</v>
      </c>
      <c r="B73" s="25" t="s">
        <v>138</v>
      </c>
      <c r="C73" s="13"/>
      <c r="D73" s="13"/>
      <c r="E73" s="13"/>
    </row>
    <row r="74" spans="1:5" x14ac:dyDescent="0.25">
      <c r="A74" s="21" t="s">
        <v>119</v>
      </c>
      <c r="B74" s="28"/>
      <c r="C74" s="8">
        <v>0</v>
      </c>
      <c r="D74" s="8">
        <v>0</v>
      </c>
      <c r="E74" s="8">
        <v>0</v>
      </c>
    </row>
    <row r="75" spans="1:5" x14ac:dyDescent="0.25">
      <c r="A75" s="2" t="s">
        <v>143</v>
      </c>
      <c r="B75" s="25">
        <v>65</v>
      </c>
      <c r="C75" s="8">
        <v>0</v>
      </c>
      <c r="D75" s="8">
        <v>0</v>
      </c>
      <c r="E75" s="8">
        <v>0</v>
      </c>
    </row>
    <row r="76" spans="1:5" x14ac:dyDescent="0.25">
      <c r="A76" s="2" t="s">
        <v>53</v>
      </c>
      <c r="B76" s="25">
        <v>66</v>
      </c>
      <c r="C76" s="8">
        <v>0</v>
      </c>
      <c r="D76" s="8">
        <v>0</v>
      </c>
      <c r="E76" s="8">
        <v>0</v>
      </c>
    </row>
    <row r="77" spans="1:5" ht="31.5" x14ac:dyDescent="0.25">
      <c r="A77" s="2" t="s">
        <v>54</v>
      </c>
      <c r="B77" s="25">
        <v>67</v>
      </c>
      <c r="C77" s="8">
        <v>0</v>
      </c>
      <c r="D77" s="8">
        <v>0</v>
      </c>
      <c r="E77" s="8">
        <v>0</v>
      </c>
    </row>
    <row r="78" spans="1:5" ht="31.5" x14ac:dyDescent="0.25">
      <c r="A78" s="2" t="s">
        <v>55</v>
      </c>
      <c r="B78" s="25">
        <v>68</v>
      </c>
      <c r="C78" s="8">
        <v>0</v>
      </c>
      <c r="D78" s="8">
        <v>0</v>
      </c>
      <c r="E78" s="8">
        <v>0</v>
      </c>
    </row>
    <row r="79" spans="1:5" x14ac:dyDescent="0.25">
      <c r="A79" s="2" t="s">
        <v>56</v>
      </c>
      <c r="B79" s="25">
        <v>69</v>
      </c>
      <c r="C79" s="8">
        <v>0</v>
      </c>
      <c r="D79" s="8">
        <v>0</v>
      </c>
      <c r="E79" s="8">
        <v>0</v>
      </c>
    </row>
    <row r="80" spans="1:5" x14ac:dyDescent="0.25">
      <c r="A80" s="2" t="s">
        <v>57</v>
      </c>
      <c r="B80" s="25">
        <v>70</v>
      </c>
      <c r="C80" s="8">
        <v>0</v>
      </c>
      <c r="D80" s="8">
        <v>0</v>
      </c>
      <c r="E80" s="8">
        <v>0</v>
      </c>
    </row>
    <row r="81" spans="1:5" x14ac:dyDescent="0.25">
      <c r="A81" s="2" t="s">
        <v>58</v>
      </c>
      <c r="B81" s="25">
        <v>71</v>
      </c>
      <c r="C81" s="8">
        <v>0</v>
      </c>
      <c r="D81" s="8">
        <v>0</v>
      </c>
      <c r="E81" s="8">
        <v>0</v>
      </c>
    </row>
    <row r="82" spans="1:5" x14ac:dyDescent="0.25">
      <c r="A82" s="2" t="s">
        <v>59</v>
      </c>
      <c r="B82" s="25">
        <v>72</v>
      </c>
      <c r="C82" s="8">
        <v>0</v>
      </c>
      <c r="D82" s="8">
        <v>0</v>
      </c>
      <c r="E82" s="8">
        <v>0</v>
      </c>
    </row>
    <row r="83" spans="1:5" x14ac:dyDescent="0.25">
      <c r="A83" s="2" t="s">
        <v>60</v>
      </c>
      <c r="B83" s="25">
        <v>73</v>
      </c>
      <c r="C83" s="8">
        <v>0</v>
      </c>
      <c r="D83" s="8">
        <v>0</v>
      </c>
      <c r="E83" s="8">
        <v>0</v>
      </c>
    </row>
    <row r="84" spans="1:5" ht="31.5" x14ac:dyDescent="0.25">
      <c r="A84" s="2" t="s">
        <v>145</v>
      </c>
      <c r="B84" s="25">
        <v>75</v>
      </c>
      <c r="C84" s="8">
        <v>0</v>
      </c>
      <c r="D84" s="8">
        <v>0</v>
      </c>
      <c r="E84" s="8">
        <v>0</v>
      </c>
    </row>
    <row r="85" spans="1:5" x14ac:dyDescent="0.25">
      <c r="A85" s="2" t="s">
        <v>132</v>
      </c>
      <c r="B85" s="25">
        <v>76</v>
      </c>
      <c r="C85" s="8">
        <v>0</v>
      </c>
      <c r="D85" s="8">
        <v>0</v>
      </c>
      <c r="E85" s="8">
        <v>0</v>
      </c>
    </row>
    <row r="86" spans="1:5" x14ac:dyDescent="0.25">
      <c r="A86" s="2" t="s">
        <v>144</v>
      </c>
      <c r="B86" s="25">
        <v>77</v>
      </c>
      <c r="C86" s="8">
        <v>0</v>
      </c>
      <c r="D86" s="8">
        <v>0</v>
      </c>
      <c r="E86" s="8">
        <v>0</v>
      </c>
    </row>
    <row r="87" spans="1:5" x14ac:dyDescent="0.25">
      <c r="A87" s="2" t="s">
        <v>148</v>
      </c>
      <c r="B87" s="25">
        <v>78</v>
      </c>
      <c r="C87" s="8">
        <v>0</v>
      </c>
      <c r="D87" s="8">
        <v>0</v>
      </c>
      <c r="E87" s="8">
        <v>0</v>
      </c>
    </row>
    <row r="88" spans="1:5" x14ac:dyDescent="0.25">
      <c r="A88" s="2" t="s">
        <v>146</v>
      </c>
      <c r="B88" s="25">
        <v>79</v>
      </c>
      <c r="C88" s="8">
        <v>0</v>
      </c>
      <c r="D88" s="8">
        <v>0</v>
      </c>
      <c r="E88" s="8">
        <v>0</v>
      </c>
    </row>
    <row r="89" spans="1:5" x14ac:dyDescent="0.25">
      <c r="A89" s="2" t="s">
        <v>147</v>
      </c>
      <c r="B89" s="25">
        <v>80</v>
      </c>
      <c r="C89" s="8">
        <v>0</v>
      </c>
      <c r="D89" s="8">
        <v>0</v>
      </c>
      <c r="E89" s="8">
        <v>0</v>
      </c>
    </row>
    <row r="90" spans="1:5" x14ac:dyDescent="0.25">
      <c r="A90" s="2" t="s">
        <v>152</v>
      </c>
      <c r="B90" s="25">
        <v>81</v>
      </c>
      <c r="C90" s="8">
        <v>0</v>
      </c>
      <c r="D90" s="8">
        <v>0</v>
      </c>
      <c r="E90" s="8">
        <v>0</v>
      </c>
    </row>
    <row r="91" spans="1:5" x14ac:dyDescent="0.25">
      <c r="A91" s="2" t="s">
        <v>184</v>
      </c>
      <c r="B91" s="41" t="s">
        <v>151</v>
      </c>
      <c r="C91" s="8">
        <v>0</v>
      </c>
      <c r="D91" s="8">
        <v>0</v>
      </c>
      <c r="E91" s="8">
        <v>0</v>
      </c>
    </row>
    <row r="92" spans="1:5" x14ac:dyDescent="0.25">
      <c r="A92" s="2" t="s">
        <v>137</v>
      </c>
      <c r="B92" s="41" t="s">
        <v>151</v>
      </c>
      <c r="C92" s="8">
        <v>0</v>
      </c>
      <c r="D92" s="8">
        <v>0</v>
      </c>
      <c r="E92" s="8">
        <v>0</v>
      </c>
    </row>
    <row r="93" spans="1:5" ht="16.5" thickBot="1" x14ac:dyDescent="0.3">
      <c r="A93" s="43" t="s">
        <v>154</v>
      </c>
      <c r="B93" s="53" t="s">
        <v>151</v>
      </c>
      <c r="C93" s="8">
        <v>0</v>
      </c>
      <c r="D93" s="8">
        <v>0</v>
      </c>
      <c r="E93" s="8">
        <v>0</v>
      </c>
    </row>
    <row r="94" spans="1:5" ht="16.5" thickBot="1" x14ac:dyDescent="0.3">
      <c r="A94" s="37" t="s">
        <v>103</v>
      </c>
      <c r="B94" s="52"/>
      <c r="C94" s="39">
        <f>SUM(C2:C93)</f>
        <v>0</v>
      </c>
      <c r="D94" s="39">
        <f>SUM(D2:D93)</f>
        <v>0</v>
      </c>
      <c r="E94" s="40">
        <f>SUM(E2:E93)</f>
        <v>0</v>
      </c>
    </row>
  </sheetData>
  <autoFilter ref="A1:E1" xr:uid="{B5846A56-99B8-47FF-BBD9-1D89FFF69870}"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09A01-EEF9-4B1A-BD72-055B71EBDF2D}">
  <dimension ref="A1:M47"/>
  <sheetViews>
    <sheetView workbookViewId="0">
      <selection activeCell="K13" sqref="K13"/>
    </sheetView>
  </sheetViews>
  <sheetFormatPr defaultRowHeight="15" x14ac:dyDescent="0.25"/>
  <cols>
    <col min="1" max="1" width="61" customWidth="1"/>
    <col min="2" max="2" width="19.28515625" style="30" customWidth="1"/>
    <col min="3" max="3" width="9.7109375" style="9" bestFit="1" customWidth="1"/>
    <col min="4" max="5" width="8.85546875" style="9"/>
    <col min="8" max="8" width="8.85546875" customWidth="1"/>
  </cols>
  <sheetData>
    <row r="1" spans="1:13" ht="15.75" x14ac:dyDescent="0.25">
      <c r="A1" s="4" t="s">
        <v>174</v>
      </c>
      <c r="B1" s="60" t="s">
        <v>180</v>
      </c>
      <c r="C1" s="7" t="s">
        <v>0</v>
      </c>
      <c r="D1" s="7" t="s">
        <v>1</v>
      </c>
      <c r="E1" s="7" t="s">
        <v>2</v>
      </c>
      <c r="H1" s="11" t="s">
        <v>97</v>
      </c>
      <c r="I1" s="12"/>
      <c r="J1" s="12"/>
      <c r="K1" s="12"/>
      <c r="L1" s="12"/>
      <c r="M1" s="12"/>
    </row>
    <row r="2" spans="1:13" ht="15.75" x14ac:dyDescent="0.25">
      <c r="A2" s="2" t="s">
        <v>127</v>
      </c>
      <c r="B2" s="55">
        <v>1</v>
      </c>
      <c r="C2" s="8">
        <v>0</v>
      </c>
      <c r="D2" s="8">
        <v>0</v>
      </c>
      <c r="E2" s="8">
        <v>0</v>
      </c>
    </row>
    <row r="3" spans="1:13" ht="15.75" x14ac:dyDescent="0.25">
      <c r="A3" s="2" t="s">
        <v>3</v>
      </c>
      <c r="B3" s="55">
        <v>2</v>
      </c>
      <c r="C3" s="8">
        <v>0</v>
      </c>
      <c r="D3" s="8">
        <v>0</v>
      </c>
      <c r="E3" s="8">
        <v>0</v>
      </c>
    </row>
    <row r="4" spans="1:13" ht="15.75" x14ac:dyDescent="0.25">
      <c r="A4" s="2" t="s">
        <v>4</v>
      </c>
      <c r="B4" s="55">
        <v>3</v>
      </c>
      <c r="C4" s="8">
        <v>0</v>
      </c>
      <c r="D4" s="8">
        <v>0</v>
      </c>
      <c r="E4" s="8">
        <v>0</v>
      </c>
    </row>
    <row r="5" spans="1:13" ht="31.5" x14ac:dyDescent="0.25">
      <c r="A5" s="2" t="s">
        <v>190</v>
      </c>
      <c r="B5" s="55">
        <v>4</v>
      </c>
      <c r="C5" s="8">
        <v>0</v>
      </c>
      <c r="D5" s="8">
        <v>0</v>
      </c>
      <c r="E5" s="8">
        <v>0</v>
      </c>
    </row>
    <row r="6" spans="1:13" ht="15.75" x14ac:dyDescent="0.25">
      <c r="A6" s="45" t="s">
        <v>5</v>
      </c>
      <c r="B6" s="64">
        <v>5</v>
      </c>
      <c r="C6" s="8">
        <v>0</v>
      </c>
      <c r="D6" s="8">
        <v>0</v>
      </c>
      <c r="E6" s="8">
        <v>0</v>
      </c>
    </row>
    <row r="7" spans="1:13" ht="15.75" x14ac:dyDescent="0.25">
      <c r="A7" s="45" t="s">
        <v>6</v>
      </c>
      <c r="B7" s="64">
        <v>6</v>
      </c>
      <c r="C7" s="8">
        <v>0</v>
      </c>
      <c r="D7" s="8">
        <v>0</v>
      </c>
      <c r="E7" s="8">
        <v>0</v>
      </c>
    </row>
    <row r="8" spans="1:13" ht="15.75" x14ac:dyDescent="0.25">
      <c r="A8" s="45" t="s">
        <v>7</v>
      </c>
      <c r="B8" s="64">
        <v>7</v>
      </c>
      <c r="C8" s="8">
        <v>0</v>
      </c>
      <c r="D8" s="8">
        <v>0</v>
      </c>
      <c r="E8" s="8">
        <v>0</v>
      </c>
    </row>
    <row r="9" spans="1:13" ht="18.75" x14ac:dyDescent="0.25">
      <c r="A9" s="45" t="s">
        <v>185</v>
      </c>
      <c r="B9" s="64">
        <v>8</v>
      </c>
      <c r="C9" s="8">
        <v>0</v>
      </c>
      <c r="D9" s="8">
        <v>0</v>
      </c>
      <c r="E9" s="8">
        <v>0</v>
      </c>
    </row>
    <row r="10" spans="1:13" ht="15.75" x14ac:dyDescent="0.25">
      <c r="A10" s="23" t="s">
        <v>61</v>
      </c>
      <c r="B10" s="56"/>
      <c r="C10" s="13"/>
      <c r="D10" s="13"/>
      <c r="E10" s="13"/>
    </row>
    <row r="11" spans="1:13" ht="15.75" x14ac:dyDescent="0.25">
      <c r="A11" s="2" t="s">
        <v>157</v>
      </c>
      <c r="B11" s="55">
        <v>9</v>
      </c>
      <c r="C11" s="13"/>
      <c r="D11" s="13"/>
      <c r="E11" s="13"/>
    </row>
    <row r="12" spans="1:13" ht="15.75" x14ac:dyDescent="0.25">
      <c r="A12" s="2" t="s">
        <v>158</v>
      </c>
      <c r="B12" s="55">
        <v>9</v>
      </c>
      <c r="C12" s="13"/>
      <c r="D12" s="13"/>
      <c r="E12" s="13"/>
    </row>
    <row r="13" spans="1:13" ht="31.5" x14ac:dyDescent="0.25">
      <c r="A13" s="2" t="s">
        <v>123</v>
      </c>
      <c r="B13" s="55">
        <v>9</v>
      </c>
      <c r="C13" s="13"/>
      <c r="D13" s="13"/>
      <c r="E13" s="13"/>
    </row>
    <row r="14" spans="1:13" ht="15.75" x14ac:dyDescent="0.25">
      <c r="A14" s="2" t="s">
        <v>159</v>
      </c>
      <c r="B14" s="55">
        <v>9</v>
      </c>
      <c r="C14" s="13"/>
      <c r="D14" s="13"/>
      <c r="E14" s="13"/>
    </row>
    <row r="15" spans="1:13" ht="15.75" x14ac:dyDescent="0.25">
      <c r="A15" s="2" t="s">
        <v>160</v>
      </c>
      <c r="B15" s="55">
        <v>9</v>
      </c>
      <c r="C15" s="13"/>
      <c r="D15" s="13"/>
      <c r="E15" s="13"/>
    </row>
    <row r="16" spans="1:13" ht="15.75" x14ac:dyDescent="0.25">
      <c r="A16" s="2" t="s">
        <v>161</v>
      </c>
      <c r="B16" s="55">
        <v>9</v>
      </c>
      <c r="C16" s="13"/>
      <c r="D16" s="13"/>
      <c r="E16" s="13"/>
    </row>
    <row r="17" spans="1:5" ht="15.75" x14ac:dyDescent="0.25">
      <c r="A17" s="2" t="s">
        <v>162</v>
      </c>
      <c r="B17" s="55">
        <v>9</v>
      </c>
      <c r="C17" s="13"/>
      <c r="D17" s="13"/>
      <c r="E17" s="13"/>
    </row>
    <row r="18" spans="1:5" ht="15.75" x14ac:dyDescent="0.25">
      <c r="A18" s="2" t="s">
        <v>163</v>
      </c>
      <c r="B18" s="55">
        <v>9</v>
      </c>
      <c r="C18" s="13"/>
      <c r="D18" s="13"/>
      <c r="E18" s="13"/>
    </row>
    <row r="19" spans="1:5" ht="31.5" x14ac:dyDescent="0.25">
      <c r="A19" s="46" t="s">
        <v>164</v>
      </c>
      <c r="B19" s="55">
        <v>9</v>
      </c>
      <c r="C19" s="13"/>
      <c r="D19" s="13"/>
      <c r="E19" s="13"/>
    </row>
    <row r="20" spans="1:5" ht="31.5" x14ac:dyDescent="0.25">
      <c r="A20" s="46" t="s">
        <v>165</v>
      </c>
      <c r="B20" s="55">
        <v>9</v>
      </c>
      <c r="C20" s="13"/>
      <c r="D20" s="13"/>
      <c r="E20" s="13"/>
    </row>
    <row r="21" spans="1:5" ht="15.75" x14ac:dyDescent="0.25">
      <c r="A21" s="46" t="s">
        <v>166</v>
      </c>
      <c r="B21" s="55">
        <v>9</v>
      </c>
      <c r="C21" s="13"/>
      <c r="D21" s="13"/>
      <c r="E21" s="13"/>
    </row>
    <row r="22" spans="1:5" ht="15.75" x14ac:dyDescent="0.25">
      <c r="A22" s="46" t="s">
        <v>167</v>
      </c>
      <c r="B22" s="55">
        <v>9</v>
      </c>
      <c r="C22" s="13"/>
      <c r="D22" s="13"/>
      <c r="E22" s="13"/>
    </row>
    <row r="23" spans="1:5" ht="15.75" x14ac:dyDescent="0.25">
      <c r="A23" s="29" t="s">
        <v>124</v>
      </c>
      <c r="B23" s="58"/>
      <c r="C23" s="8">
        <v>0</v>
      </c>
      <c r="D23" s="8">
        <v>0</v>
      </c>
      <c r="E23" s="8">
        <v>0</v>
      </c>
    </row>
    <row r="24" spans="1:5" ht="15.75" x14ac:dyDescent="0.25">
      <c r="A24" s="2" t="s">
        <v>8</v>
      </c>
      <c r="B24" s="55">
        <v>17</v>
      </c>
      <c r="C24" s="8">
        <v>0</v>
      </c>
      <c r="D24" s="8">
        <v>0</v>
      </c>
      <c r="E24" s="8">
        <v>0</v>
      </c>
    </row>
    <row r="25" spans="1:5" ht="15.75" x14ac:dyDescent="0.25">
      <c r="A25" s="2" t="s">
        <v>9</v>
      </c>
      <c r="B25" s="55">
        <v>18</v>
      </c>
      <c r="C25" s="8">
        <v>0</v>
      </c>
      <c r="D25" s="8">
        <v>0</v>
      </c>
      <c r="E25" s="8">
        <v>0</v>
      </c>
    </row>
    <row r="26" spans="1:5" ht="15.75" x14ac:dyDescent="0.25">
      <c r="A26" s="2" t="s">
        <v>62</v>
      </c>
      <c r="B26" s="55">
        <v>19</v>
      </c>
      <c r="C26" s="8">
        <v>0</v>
      </c>
      <c r="D26" s="8">
        <v>0</v>
      </c>
      <c r="E26" s="8">
        <v>0</v>
      </c>
    </row>
    <row r="27" spans="1:5" ht="31.5" x14ac:dyDescent="0.25">
      <c r="A27" s="2" t="s">
        <v>54</v>
      </c>
      <c r="B27" s="55">
        <v>20</v>
      </c>
      <c r="C27" s="8">
        <v>0</v>
      </c>
      <c r="D27" s="8">
        <v>0</v>
      </c>
      <c r="E27" s="8">
        <v>0</v>
      </c>
    </row>
    <row r="28" spans="1:5" ht="31.5" x14ac:dyDescent="0.25">
      <c r="A28" s="2" t="s">
        <v>55</v>
      </c>
      <c r="B28" s="55">
        <v>21</v>
      </c>
      <c r="C28" s="8">
        <v>0</v>
      </c>
      <c r="D28" s="8">
        <v>0</v>
      </c>
      <c r="E28" s="8">
        <v>0</v>
      </c>
    </row>
    <row r="29" spans="1:5" ht="15.75" x14ac:dyDescent="0.25">
      <c r="A29" s="23" t="s">
        <v>105</v>
      </c>
      <c r="B29" s="56"/>
      <c r="C29" s="13"/>
      <c r="D29" s="13"/>
      <c r="E29" s="13"/>
    </row>
    <row r="30" spans="1:5" ht="15.75" x14ac:dyDescent="0.25">
      <c r="A30" s="3" t="s">
        <v>11</v>
      </c>
      <c r="B30" s="55">
        <v>22</v>
      </c>
      <c r="C30" s="13"/>
      <c r="D30" s="13"/>
      <c r="E30" s="13"/>
    </row>
    <row r="31" spans="1:5" ht="15.75" x14ac:dyDescent="0.25">
      <c r="A31" s="3" t="s">
        <v>12</v>
      </c>
      <c r="B31" s="55">
        <v>23</v>
      </c>
      <c r="C31" s="13"/>
      <c r="D31" s="13"/>
      <c r="E31" s="13"/>
    </row>
    <row r="32" spans="1:5" ht="15.75" x14ac:dyDescent="0.25">
      <c r="A32" s="3" t="s">
        <v>13</v>
      </c>
      <c r="B32" s="55">
        <v>24</v>
      </c>
      <c r="C32" s="13"/>
      <c r="D32" s="13"/>
      <c r="E32" s="13"/>
    </row>
    <row r="33" spans="1:5" ht="15.75" x14ac:dyDescent="0.25">
      <c r="A33" s="3" t="s">
        <v>14</v>
      </c>
      <c r="B33" s="55">
        <v>25</v>
      </c>
      <c r="C33" s="13"/>
      <c r="D33" s="13"/>
      <c r="E33" s="13"/>
    </row>
    <row r="34" spans="1:5" ht="15.75" x14ac:dyDescent="0.25">
      <c r="A34" s="3" t="s">
        <v>15</v>
      </c>
      <c r="B34" s="55">
        <v>26</v>
      </c>
      <c r="C34" s="13"/>
      <c r="D34" s="13"/>
      <c r="E34" s="13"/>
    </row>
    <row r="35" spans="1:5" ht="15.75" x14ac:dyDescent="0.25">
      <c r="A35" s="3" t="s">
        <v>63</v>
      </c>
      <c r="B35" s="55">
        <v>27</v>
      </c>
      <c r="C35" s="13"/>
      <c r="D35" s="13"/>
      <c r="E35" s="13"/>
    </row>
    <row r="36" spans="1:5" ht="15.75" x14ac:dyDescent="0.25">
      <c r="A36" s="3" t="s">
        <v>17</v>
      </c>
      <c r="B36" s="55">
        <v>28</v>
      </c>
      <c r="C36" s="13"/>
      <c r="D36" s="13"/>
      <c r="E36" s="13"/>
    </row>
    <row r="37" spans="1:5" ht="15.75" x14ac:dyDescent="0.25">
      <c r="A37" s="3" t="s">
        <v>18</v>
      </c>
      <c r="B37" s="55">
        <v>29</v>
      </c>
      <c r="C37" s="13"/>
      <c r="D37" s="13"/>
      <c r="E37" s="13"/>
    </row>
    <row r="38" spans="1:5" ht="15.75" x14ac:dyDescent="0.25">
      <c r="A38" s="24" t="s">
        <v>120</v>
      </c>
      <c r="B38" s="61"/>
      <c r="C38" s="8">
        <v>0</v>
      </c>
      <c r="D38" s="8">
        <v>0</v>
      </c>
      <c r="E38" s="8">
        <v>0</v>
      </c>
    </row>
    <row r="39" spans="1:5" ht="15.75" x14ac:dyDescent="0.25">
      <c r="A39" s="2" t="s">
        <v>132</v>
      </c>
      <c r="B39" s="55">
        <v>30</v>
      </c>
      <c r="C39" s="8">
        <v>0</v>
      </c>
      <c r="D39" s="8">
        <v>0</v>
      </c>
      <c r="E39" s="8">
        <v>0</v>
      </c>
    </row>
    <row r="40" spans="1:5" ht="15.75" x14ac:dyDescent="0.25">
      <c r="A40" s="2" t="s">
        <v>133</v>
      </c>
      <c r="B40" s="55">
        <v>31</v>
      </c>
      <c r="C40" s="8">
        <v>0</v>
      </c>
      <c r="D40" s="8">
        <v>0</v>
      </c>
      <c r="E40" s="8">
        <v>0</v>
      </c>
    </row>
    <row r="41" spans="1:5" ht="31.5" x14ac:dyDescent="0.25">
      <c r="A41" s="2" t="s">
        <v>134</v>
      </c>
      <c r="B41" s="55">
        <v>32</v>
      </c>
      <c r="C41" s="8">
        <v>0</v>
      </c>
      <c r="D41" s="8">
        <v>0</v>
      </c>
      <c r="E41" s="8">
        <v>0</v>
      </c>
    </row>
    <row r="42" spans="1:5" ht="47.25" x14ac:dyDescent="0.25">
      <c r="A42" s="2" t="s">
        <v>155</v>
      </c>
      <c r="B42" s="55" t="s">
        <v>168</v>
      </c>
      <c r="C42" s="8">
        <v>0</v>
      </c>
      <c r="D42" s="8">
        <v>0</v>
      </c>
      <c r="E42" s="8">
        <v>0</v>
      </c>
    </row>
    <row r="43" spans="1:5" ht="15.75" x14ac:dyDescent="0.25">
      <c r="A43" s="2" t="s">
        <v>135</v>
      </c>
      <c r="B43" s="55">
        <v>33</v>
      </c>
      <c r="C43" s="8">
        <v>0</v>
      </c>
      <c r="D43" s="8">
        <v>0</v>
      </c>
      <c r="E43" s="8">
        <v>0</v>
      </c>
    </row>
    <row r="44" spans="1:5" ht="15.75" x14ac:dyDescent="0.25">
      <c r="A44" s="32" t="s">
        <v>136</v>
      </c>
      <c r="B44" s="62">
        <v>34</v>
      </c>
      <c r="C44" s="8">
        <v>0</v>
      </c>
      <c r="D44" s="8">
        <v>0</v>
      </c>
      <c r="E44" s="8">
        <v>0</v>
      </c>
    </row>
    <row r="45" spans="1:5" ht="15.75" x14ac:dyDescent="0.25">
      <c r="A45" s="2" t="s">
        <v>137</v>
      </c>
      <c r="B45" s="55">
        <v>35</v>
      </c>
      <c r="C45" s="8">
        <v>0</v>
      </c>
      <c r="D45" s="8">
        <v>0</v>
      </c>
      <c r="E45" s="8">
        <v>0</v>
      </c>
    </row>
    <row r="46" spans="1:5" ht="48" thickBot="1" x14ac:dyDescent="0.3">
      <c r="A46" s="43" t="s">
        <v>171</v>
      </c>
      <c r="B46" s="63" t="s">
        <v>156</v>
      </c>
      <c r="C46" s="44"/>
      <c r="D46" s="8">
        <v>0</v>
      </c>
      <c r="E46" s="8">
        <v>0</v>
      </c>
    </row>
    <row r="47" spans="1:5" ht="16.5" thickBot="1" x14ac:dyDescent="0.3">
      <c r="A47" s="37" t="s">
        <v>103</v>
      </c>
      <c r="B47" s="38"/>
      <c r="C47" s="39">
        <f>SUM(C2:C46)</f>
        <v>0</v>
      </c>
      <c r="D47" s="39">
        <f>SUM(D2:D46)</f>
        <v>0</v>
      </c>
      <c r="E47" s="40">
        <f>SUM(E2:E46)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39F5E-ABD7-4E01-B17C-2D92924C50AB}">
  <dimension ref="A1:L27"/>
  <sheetViews>
    <sheetView workbookViewId="0">
      <selection activeCell="F20" sqref="F20"/>
    </sheetView>
  </sheetViews>
  <sheetFormatPr defaultRowHeight="15" x14ac:dyDescent="0.25"/>
  <cols>
    <col min="1" max="1" width="50.28515625" customWidth="1"/>
    <col min="2" max="2" width="22.7109375" customWidth="1"/>
    <col min="3" max="3" width="9.7109375" style="9" bestFit="1" customWidth="1"/>
    <col min="4" max="5" width="8.85546875" style="9"/>
  </cols>
  <sheetData>
    <row r="1" spans="1:12" ht="15.75" x14ac:dyDescent="0.25">
      <c r="A1" s="4" t="s">
        <v>176</v>
      </c>
      <c r="B1" s="4" t="s">
        <v>149</v>
      </c>
      <c r="C1" s="7" t="s">
        <v>0</v>
      </c>
      <c r="D1" s="7" t="s">
        <v>1</v>
      </c>
      <c r="E1" s="7" t="s">
        <v>2</v>
      </c>
      <c r="H1" s="10" t="s">
        <v>126</v>
      </c>
      <c r="I1" s="12"/>
      <c r="J1" s="12"/>
      <c r="K1" s="12"/>
      <c r="L1" s="12"/>
    </row>
    <row r="2" spans="1:12" ht="15.75" x14ac:dyDescent="0.25">
      <c r="A2" s="2" t="s">
        <v>64</v>
      </c>
      <c r="B2" s="2">
        <v>0.27</v>
      </c>
      <c r="C2" s="8">
        <v>0</v>
      </c>
      <c r="D2" s="8">
        <v>0</v>
      </c>
      <c r="E2" s="8">
        <v>0</v>
      </c>
      <c r="H2" t="s">
        <v>170</v>
      </c>
    </row>
    <row r="3" spans="1:12" ht="15.75" x14ac:dyDescent="0.25">
      <c r="A3" s="2" t="s">
        <v>65</v>
      </c>
      <c r="B3" s="2">
        <v>0.31</v>
      </c>
      <c r="C3" s="8">
        <v>0</v>
      </c>
      <c r="D3" s="8">
        <v>0</v>
      </c>
      <c r="E3" s="8">
        <v>0</v>
      </c>
    </row>
    <row r="4" spans="1:12" ht="15.75" x14ac:dyDescent="0.25">
      <c r="A4" s="2" t="s">
        <v>66</v>
      </c>
      <c r="B4" s="2">
        <v>2.82</v>
      </c>
      <c r="C4" s="8">
        <v>0</v>
      </c>
      <c r="D4" s="8">
        <v>0</v>
      </c>
      <c r="E4" s="8">
        <v>0</v>
      </c>
    </row>
    <row r="5" spans="1:12" ht="15.75" x14ac:dyDescent="0.25">
      <c r="A5" s="2" t="s">
        <v>67</v>
      </c>
      <c r="B5" s="2">
        <v>2.67</v>
      </c>
      <c r="C5" s="8">
        <v>0</v>
      </c>
      <c r="D5" s="8">
        <v>0</v>
      </c>
      <c r="E5" s="8">
        <v>0</v>
      </c>
    </row>
    <row r="6" spans="1:12" ht="15.75" x14ac:dyDescent="0.25">
      <c r="A6" s="2" t="s">
        <v>68</v>
      </c>
      <c r="B6" s="2">
        <v>0.43</v>
      </c>
      <c r="C6" s="8">
        <v>0</v>
      </c>
      <c r="D6" s="8">
        <v>0</v>
      </c>
      <c r="E6" s="8">
        <v>0</v>
      </c>
    </row>
    <row r="7" spans="1:12" ht="15.75" x14ac:dyDescent="0.25">
      <c r="A7" s="2" t="s">
        <v>69</v>
      </c>
      <c r="B7" s="2">
        <v>4.12</v>
      </c>
      <c r="C7" s="8">
        <v>0</v>
      </c>
      <c r="D7" s="8">
        <v>0</v>
      </c>
      <c r="E7" s="8">
        <v>0</v>
      </c>
    </row>
    <row r="8" spans="1:12" ht="15.75" x14ac:dyDescent="0.25">
      <c r="A8" s="2" t="s">
        <v>70</v>
      </c>
      <c r="B8" s="2">
        <v>5.03</v>
      </c>
      <c r="C8" s="8">
        <v>0</v>
      </c>
      <c r="D8" s="8">
        <v>0</v>
      </c>
      <c r="E8" s="8">
        <v>0</v>
      </c>
    </row>
    <row r="9" spans="1:12" ht="15.75" x14ac:dyDescent="0.25">
      <c r="A9" s="2" t="s">
        <v>71</v>
      </c>
      <c r="B9" s="2">
        <v>1.86</v>
      </c>
      <c r="C9" s="8">
        <v>0</v>
      </c>
      <c r="D9" s="8">
        <v>0</v>
      </c>
      <c r="E9" s="8">
        <v>0</v>
      </c>
    </row>
    <row r="10" spans="1:12" ht="15.75" x14ac:dyDescent="0.25">
      <c r="A10" s="2" t="s">
        <v>72</v>
      </c>
      <c r="B10" s="2">
        <v>1.34</v>
      </c>
      <c r="C10" s="8">
        <v>0</v>
      </c>
      <c r="D10" s="8">
        <v>0</v>
      </c>
      <c r="E10" s="8">
        <v>0</v>
      </c>
    </row>
    <row r="11" spans="1:12" ht="15.75" x14ac:dyDescent="0.25">
      <c r="A11" s="2" t="s">
        <v>73</v>
      </c>
      <c r="B11" s="2">
        <v>1.06</v>
      </c>
      <c r="C11" s="8">
        <v>0</v>
      </c>
      <c r="D11" s="8">
        <v>0</v>
      </c>
      <c r="E11" s="8">
        <v>0</v>
      </c>
    </row>
    <row r="12" spans="1:12" ht="15.75" x14ac:dyDescent="0.25">
      <c r="A12" s="2" t="s">
        <v>74</v>
      </c>
      <c r="B12" s="2">
        <v>2.54</v>
      </c>
      <c r="C12" s="8">
        <v>0</v>
      </c>
      <c r="D12" s="8">
        <v>0</v>
      </c>
      <c r="E12" s="8">
        <v>0</v>
      </c>
    </row>
    <row r="13" spans="1:12" ht="15.75" x14ac:dyDescent="0.25">
      <c r="A13" s="2" t="s">
        <v>150</v>
      </c>
      <c r="B13" s="2">
        <v>2.4</v>
      </c>
      <c r="C13" s="8">
        <v>0</v>
      </c>
      <c r="D13" s="8">
        <v>0</v>
      </c>
      <c r="E13" s="8">
        <v>0</v>
      </c>
    </row>
    <row r="14" spans="1:12" ht="15.75" x14ac:dyDescent="0.25">
      <c r="A14" s="2" t="s">
        <v>75</v>
      </c>
      <c r="B14" s="2">
        <v>2.58</v>
      </c>
      <c r="C14" s="8">
        <v>0</v>
      </c>
      <c r="D14" s="8">
        <v>0</v>
      </c>
      <c r="E14" s="8">
        <v>0</v>
      </c>
    </row>
    <row r="15" spans="1:12" ht="15.75" x14ac:dyDescent="0.25">
      <c r="A15" s="2" t="s">
        <v>76</v>
      </c>
      <c r="B15" s="2">
        <v>2.38</v>
      </c>
      <c r="C15" s="8">
        <v>0</v>
      </c>
      <c r="D15" s="8">
        <v>0</v>
      </c>
      <c r="E15" s="8">
        <v>0</v>
      </c>
    </row>
    <row r="16" spans="1:12" ht="15.75" x14ac:dyDescent="0.25">
      <c r="A16" s="2" t="s">
        <v>77</v>
      </c>
      <c r="B16" s="2">
        <v>0.18</v>
      </c>
      <c r="C16" s="8">
        <v>0</v>
      </c>
      <c r="D16" s="8">
        <v>0</v>
      </c>
      <c r="E16" s="8">
        <v>0</v>
      </c>
    </row>
    <row r="17" spans="1:5" ht="15.75" x14ac:dyDescent="0.25">
      <c r="A17" s="2" t="s">
        <v>78</v>
      </c>
      <c r="B17" s="2">
        <v>8.6300000000000008</v>
      </c>
      <c r="C17" s="8">
        <v>0</v>
      </c>
      <c r="D17" s="8">
        <v>0</v>
      </c>
      <c r="E17" s="8">
        <v>0</v>
      </c>
    </row>
    <row r="18" spans="1:5" ht="15.75" x14ac:dyDescent="0.25">
      <c r="A18" s="2" t="s">
        <v>79</v>
      </c>
      <c r="B18" s="2">
        <v>9.92</v>
      </c>
      <c r="C18" s="8">
        <v>0</v>
      </c>
      <c r="D18" s="8">
        <v>0</v>
      </c>
      <c r="E18" s="8">
        <v>0</v>
      </c>
    </row>
    <row r="19" spans="1:5" ht="15.75" x14ac:dyDescent="0.25">
      <c r="A19" s="2" t="s">
        <v>80</v>
      </c>
      <c r="B19" s="2">
        <v>0.38</v>
      </c>
      <c r="C19" s="8">
        <v>0</v>
      </c>
      <c r="D19" s="8">
        <v>0</v>
      </c>
      <c r="E19" s="8">
        <v>0</v>
      </c>
    </row>
    <row r="20" spans="1:5" ht="15.75" x14ac:dyDescent="0.25">
      <c r="A20" s="2" t="s">
        <v>81</v>
      </c>
      <c r="B20" s="2">
        <v>0.38</v>
      </c>
      <c r="C20" s="8">
        <v>0</v>
      </c>
      <c r="D20" s="8">
        <v>0</v>
      </c>
      <c r="E20" s="8">
        <v>0</v>
      </c>
    </row>
    <row r="21" spans="1:5" ht="15.75" x14ac:dyDescent="0.25">
      <c r="A21" s="2" t="s">
        <v>82</v>
      </c>
      <c r="B21" s="2">
        <v>0.95</v>
      </c>
      <c r="C21" s="8">
        <v>0</v>
      </c>
      <c r="D21" s="8">
        <v>0</v>
      </c>
      <c r="E21" s="8">
        <v>0</v>
      </c>
    </row>
    <row r="22" spans="1:5" ht="15.75" x14ac:dyDescent="0.25">
      <c r="A22" s="2" t="s">
        <v>83</v>
      </c>
      <c r="B22" s="2">
        <v>0.69</v>
      </c>
      <c r="C22" s="8">
        <v>0</v>
      </c>
      <c r="D22" s="8">
        <v>0</v>
      </c>
      <c r="E22" s="8">
        <v>0</v>
      </c>
    </row>
    <row r="23" spans="1:5" ht="15.75" x14ac:dyDescent="0.25">
      <c r="A23" s="2" t="s">
        <v>84</v>
      </c>
      <c r="B23" s="2">
        <v>2.79</v>
      </c>
      <c r="C23" s="8">
        <v>0</v>
      </c>
      <c r="D23" s="8">
        <v>0</v>
      </c>
      <c r="E23" s="8">
        <v>0</v>
      </c>
    </row>
    <row r="24" spans="1:5" ht="15.75" x14ac:dyDescent="0.25">
      <c r="A24" s="2" t="s">
        <v>85</v>
      </c>
      <c r="B24" s="2">
        <v>2.39</v>
      </c>
      <c r="C24" s="8">
        <v>0</v>
      </c>
      <c r="D24" s="8">
        <v>0</v>
      </c>
      <c r="E24" s="8">
        <v>0</v>
      </c>
    </row>
    <row r="25" spans="1:5" ht="15.75" x14ac:dyDescent="0.25">
      <c r="A25" s="2" t="s">
        <v>86</v>
      </c>
      <c r="B25" s="2">
        <v>3.77</v>
      </c>
      <c r="C25" s="8">
        <v>0</v>
      </c>
      <c r="D25" s="8">
        <v>0</v>
      </c>
      <c r="E25" s="8">
        <v>0</v>
      </c>
    </row>
    <row r="26" spans="1:5" ht="16.5" thickBot="1" x14ac:dyDescent="0.3">
      <c r="A26" s="36" t="s">
        <v>87</v>
      </c>
      <c r="B26" s="36">
        <v>4.37</v>
      </c>
      <c r="C26" s="8">
        <v>0</v>
      </c>
      <c r="D26" s="8">
        <v>0</v>
      </c>
      <c r="E26" s="8">
        <v>0</v>
      </c>
    </row>
    <row r="27" spans="1:5" ht="16.5" thickBot="1" x14ac:dyDescent="0.3">
      <c r="A27" s="37" t="s">
        <v>103</v>
      </c>
      <c r="B27" s="38">
        <f>SUM(B2:B26)</f>
        <v>64.260000000000005</v>
      </c>
      <c r="C27" s="39">
        <f>SUM(C2:C26)</f>
        <v>0</v>
      </c>
      <c r="D27" s="39">
        <f t="shared" ref="D27:E27" si="0">SUM(D2:D26)</f>
        <v>0</v>
      </c>
      <c r="E27" s="40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77D7D-419F-4E1B-9822-5D4FBAD4872A}">
  <dimension ref="A1:K40"/>
  <sheetViews>
    <sheetView workbookViewId="0">
      <selection activeCell="F37" sqref="F37"/>
    </sheetView>
  </sheetViews>
  <sheetFormatPr defaultRowHeight="15" x14ac:dyDescent="0.25"/>
  <cols>
    <col min="1" max="1" width="53.85546875" customWidth="1"/>
    <col min="2" max="2" width="15.140625" customWidth="1"/>
    <col min="3" max="3" width="9.5703125" style="9" bestFit="1" customWidth="1"/>
    <col min="4" max="5" width="8.85546875" style="9"/>
  </cols>
  <sheetData>
    <row r="1" spans="1:11" ht="15.75" x14ac:dyDescent="0.25">
      <c r="A1" s="4" t="s">
        <v>177</v>
      </c>
      <c r="B1" s="4" t="s">
        <v>178</v>
      </c>
      <c r="C1" s="7" t="s">
        <v>0</v>
      </c>
      <c r="D1" s="7" t="s">
        <v>1</v>
      </c>
      <c r="E1" s="7" t="s">
        <v>2</v>
      </c>
      <c r="H1" s="11" t="s">
        <v>99</v>
      </c>
      <c r="I1" s="12"/>
      <c r="J1" s="12"/>
      <c r="K1" s="12"/>
    </row>
    <row r="2" spans="1:11" ht="15.75" x14ac:dyDescent="0.25">
      <c r="A2" s="2" t="s">
        <v>129</v>
      </c>
      <c r="B2" s="25">
        <v>1</v>
      </c>
      <c r="C2" s="14">
        <v>0</v>
      </c>
      <c r="D2" s="14">
        <v>0</v>
      </c>
      <c r="E2" s="14">
        <v>0</v>
      </c>
    </row>
    <row r="3" spans="1:11" ht="15.75" x14ac:dyDescent="0.25">
      <c r="A3" s="2" t="s">
        <v>3</v>
      </c>
      <c r="B3" s="25">
        <v>2</v>
      </c>
      <c r="C3" s="14">
        <v>0</v>
      </c>
      <c r="D3" s="14">
        <v>0</v>
      </c>
      <c r="E3" s="14">
        <v>0</v>
      </c>
    </row>
    <row r="4" spans="1:11" ht="15.75" x14ac:dyDescent="0.25">
      <c r="A4" s="2" t="s">
        <v>4</v>
      </c>
      <c r="B4" s="25">
        <v>3</v>
      </c>
      <c r="C4" s="14">
        <v>0</v>
      </c>
      <c r="D4" s="14">
        <v>0</v>
      </c>
      <c r="E4" s="14">
        <v>0</v>
      </c>
    </row>
    <row r="5" spans="1:11" ht="15.75" x14ac:dyDescent="0.25">
      <c r="A5" s="2" t="s">
        <v>130</v>
      </c>
      <c r="B5" s="25">
        <v>3</v>
      </c>
      <c r="C5" s="14">
        <v>0</v>
      </c>
      <c r="D5" s="14">
        <v>0</v>
      </c>
      <c r="E5" s="14">
        <v>0</v>
      </c>
    </row>
    <row r="6" spans="1:11" ht="15.75" x14ac:dyDescent="0.25">
      <c r="A6" s="2" t="s">
        <v>131</v>
      </c>
      <c r="B6" s="25">
        <v>3</v>
      </c>
      <c r="C6" s="14">
        <v>0</v>
      </c>
      <c r="D6" s="14">
        <v>0</v>
      </c>
      <c r="E6" s="14">
        <v>0</v>
      </c>
    </row>
    <row r="7" spans="1:11" ht="15.75" x14ac:dyDescent="0.25">
      <c r="A7" s="2" t="s">
        <v>125</v>
      </c>
      <c r="B7" s="25">
        <v>4</v>
      </c>
      <c r="C7" s="14">
        <v>0</v>
      </c>
      <c r="D7" s="14">
        <v>0</v>
      </c>
      <c r="E7" s="14">
        <v>0</v>
      </c>
    </row>
    <row r="8" spans="1:11" ht="15.75" x14ac:dyDescent="0.25">
      <c r="A8" s="45" t="s">
        <v>5</v>
      </c>
      <c r="B8" s="35">
        <v>5</v>
      </c>
      <c r="C8" s="14">
        <v>0</v>
      </c>
      <c r="D8" s="14">
        <v>0</v>
      </c>
      <c r="E8" s="14">
        <v>0</v>
      </c>
    </row>
    <row r="9" spans="1:11" ht="15.75" x14ac:dyDescent="0.25">
      <c r="A9" s="45" t="s">
        <v>6</v>
      </c>
      <c r="B9" s="35">
        <v>6</v>
      </c>
      <c r="C9" s="14">
        <v>0</v>
      </c>
      <c r="D9" s="14">
        <v>0</v>
      </c>
      <c r="E9" s="14">
        <v>0</v>
      </c>
    </row>
    <row r="10" spans="1:11" ht="15.75" x14ac:dyDescent="0.25">
      <c r="A10" s="45" t="s">
        <v>7</v>
      </c>
      <c r="B10" s="35">
        <v>7</v>
      </c>
      <c r="C10" s="14">
        <v>0</v>
      </c>
      <c r="D10" s="14">
        <v>0</v>
      </c>
      <c r="E10" s="14">
        <v>0</v>
      </c>
    </row>
    <row r="11" spans="1:11" ht="18.75" x14ac:dyDescent="0.25">
      <c r="A11" s="45" t="s">
        <v>185</v>
      </c>
      <c r="B11" s="35">
        <v>8</v>
      </c>
      <c r="C11" s="14">
        <v>0</v>
      </c>
      <c r="D11" s="14">
        <v>0</v>
      </c>
      <c r="E11" s="14">
        <v>0</v>
      </c>
    </row>
    <row r="12" spans="1:11" ht="15.75" x14ac:dyDescent="0.25">
      <c r="A12" s="2" t="s">
        <v>8</v>
      </c>
      <c r="B12" s="25">
        <v>9</v>
      </c>
      <c r="C12" s="14">
        <v>0</v>
      </c>
      <c r="D12" s="14">
        <v>0</v>
      </c>
      <c r="E12" s="14">
        <v>0</v>
      </c>
    </row>
    <row r="13" spans="1:11" ht="31.5" x14ac:dyDescent="0.25">
      <c r="A13" s="2" t="s">
        <v>9</v>
      </c>
      <c r="B13" s="25">
        <v>10</v>
      </c>
      <c r="C13" s="14">
        <v>0</v>
      </c>
      <c r="D13" s="14">
        <v>0</v>
      </c>
      <c r="E13" s="14">
        <v>0</v>
      </c>
    </row>
    <row r="14" spans="1:11" ht="31.5" x14ac:dyDescent="0.25">
      <c r="A14" s="2" t="s">
        <v>10</v>
      </c>
      <c r="B14" s="25">
        <v>11</v>
      </c>
      <c r="C14" s="14">
        <v>0</v>
      </c>
      <c r="D14" s="14">
        <v>0</v>
      </c>
      <c r="E14" s="14">
        <v>0</v>
      </c>
    </row>
    <row r="15" spans="1:11" ht="31.5" x14ac:dyDescent="0.25">
      <c r="A15" s="2" t="s">
        <v>128</v>
      </c>
      <c r="B15" s="25">
        <v>11</v>
      </c>
      <c r="C15" s="14">
        <v>0</v>
      </c>
      <c r="D15" s="14">
        <v>0</v>
      </c>
      <c r="E15" s="14">
        <v>0</v>
      </c>
    </row>
    <row r="16" spans="1:11" ht="15.75" x14ac:dyDescent="0.25">
      <c r="A16" s="2" t="s">
        <v>181</v>
      </c>
      <c r="B16" s="25">
        <v>14</v>
      </c>
      <c r="C16" s="14">
        <v>0</v>
      </c>
      <c r="D16" s="14">
        <v>0</v>
      </c>
      <c r="E16" s="14">
        <v>0</v>
      </c>
    </row>
    <row r="17" spans="1:5" ht="15.75" x14ac:dyDescent="0.25">
      <c r="A17" s="23" t="s">
        <v>105</v>
      </c>
      <c r="B17" s="27"/>
      <c r="C17" s="15"/>
      <c r="D17" s="15"/>
      <c r="E17" s="15"/>
    </row>
    <row r="18" spans="1:5" ht="15.75" x14ac:dyDescent="0.25">
      <c r="A18" s="3" t="s">
        <v>11</v>
      </c>
      <c r="B18" s="25">
        <v>15</v>
      </c>
      <c r="C18" s="15"/>
      <c r="D18" s="15"/>
      <c r="E18" s="15"/>
    </row>
    <row r="19" spans="1:5" ht="15.75" x14ac:dyDescent="0.25">
      <c r="A19" s="3" t="s">
        <v>12</v>
      </c>
      <c r="B19" s="25">
        <v>16</v>
      </c>
      <c r="C19" s="15"/>
      <c r="D19" s="15"/>
      <c r="E19" s="15"/>
    </row>
    <row r="20" spans="1:5" ht="15.75" x14ac:dyDescent="0.25">
      <c r="A20" s="3" t="s">
        <v>13</v>
      </c>
      <c r="B20" s="25">
        <v>17</v>
      </c>
      <c r="C20" s="15"/>
      <c r="D20" s="15"/>
      <c r="E20" s="15"/>
    </row>
    <row r="21" spans="1:5" ht="15.75" x14ac:dyDescent="0.25">
      <c r="A21" s="3" t="s">
        <v>14</v>
      </c>
      <c r="B21" s="25">
        <v>18</v>
      </c>
      <c r="C21" s="15"/>
      <c r="D21" s="15"/>
      <c r="E21" s="15"/>
    </row>
    <row r="22" spans="1:5" ht="15.75" x14ac:dyDescent="0.25">
      <c r="A22" s="3" t="s">
        <v>15</v>
      </c>
      <c r="B22" s="25">
        <v>19</v>
      </c>
      <c r="C22" s="15"/>
      <c r="D22" s="15"/>
      <c r="E22" s="15"/>
    </row>
    <row r="23" spans="1:5" ht="15.75" x14ac:dyDescent="0.25">
      <c r="A23" s="3" t="s">
        <v>16</v>
      </c>
      <c r="B23" s="25">
        <v>20</v>
      </c>
      <c r="C23" s="15"/>
      <c r="D23" s="15"/>
      <c r="E23" s="15"/>
    </row>
    <row r="24" spans="1:5" ht="15.75" x14ac:dyDescent="0.25">
      <c r="A24" s="3" t="s">
        <v>17</v>
      </c>
      <c r="B24" s="25">
        <v>21</v>
      </c>
      <c r="C24" s="15"/>
      <c r="D24" s="15"/>
      <c r="E24" s="15"/>
    </row>
    <row r="25" spans="1:5" ht="15.75" x14ac:dyDescent="0.25">
      <c r="A25" s="3" t="s">
        <v>18</v>
      </c>
      <c r="B25" s="25">
        <v>22</v>
      </c>
      <c r="C25" s="15"/>
      <c r="D25" s="15"/>
      <c r="E25" s="15"/>
    </row>
    <row r="26" spans="1:5" ht="15.75" x14ac:dyDescent="0.25">
      <c r="A26" s="21" t="s">
        <v>120</v>
      </c>
      <c r="B26" s="57"/>
      <c r="C26" s="14">
        <v>0</v>
      </c>
      <c r="D26" s="14">
        <v>0</v>
      </c>
      <c r="E26" s="14">
        <v>0</v>
      </c>
    </row>
    <row r="27" spans="1:5" ht="15.75" x14ac:dyDescent="0.25">
      <c r="A27" s="2" t="s">
        <v>61</v>
      </c>
      <c r="B27" s="28"/>
      <c r="C27" s="15"/>
      <c r="D27" s="15"/>
      <c r="E27" s="15"/>
    </row>
    <row r="28" spans="1:5" ht="15.75" x14ac:dyDescent="0.25">
      <c r="A28" s="2" t="s">
        <v>157</v>
      </c>
      <c r="B28" s="25">
        <v>23</v>
      </c>
      <c r="C28" s="14">
        <v>0</v>
      </c>
      <c r="D28" s="14">
        <v>0</v>
      </c>
      <c r="E28" s="14">
        <v>0</v>
      </c>
    </row>
    <row r="29" spans="1:5" ht="15.75" x14ac:dyDescent="0.25">
      <c r="A29" s="2" t="s">
        <v>158</v>
      </c>
      <c r="B29" s="25">
        <v>23</v>
      </c>
      <c r="C29" s="14">
        <v>0</v>
      </c>
      <c r="D29" s="14">
        <v>0</v>
      </c>
      <c r="E29" s="14">
        <v>0</v>
      </c>
    </row>
    <row r="30" spans="1:5" ht="31.5" x14ac:dyDescent="0.25">
      <c r="A30" s="2" t="s">
        <v>123</v>
      </c>
      <c r="B30" s="25">
        <v>23</v>
      </c>
      <c r="C30" s="14">
        <v>0</v>
      </c>
      <c r="D30" s="14">
        <v>0</v>
      </c>
      <c r="E30" s="14">
        <v>0</v>
      </c>
    </row>
    <row r="31" spans="1:5" ht="15.75" x14ac:dyDescent="0.25">
      <c r="A31" s="2" t="s">
        <v>159</v>
      </c>
      <c r="B31" s="25">
        <v>23</v>
      </c>
      <c r="C31" s="14">
        <v>0</v>
      </c>
      <c r="D31" s="14">
        <v>0</v>
      </c>
      <c r="E31" s="14">
        <v>0</v>
      </c>
    </row>
    <row r="32" spans="1:5" ht="15.75" x14ac:dyDescent="0.25">
      <c r="A32" s="2" t="s">
        <v>160</v>
      </c>
      <c r="B32" s="25">
        <v>23</v>
      </c>
      <c r="C32" s="14">
        <v>0</v>
      </c>
      <c r="D32" s="14">
        <v>0</v>
      </c>
      <c r="E32" s="14">
        <v>0</v>
      </c>
    </row>
    <row r="33" spans="1:5" ht="15.75" x14ac:dyDescent="0.25">
      <c r="A33" s="2" t="s">
        <v>161</v>
      </c>
      <c r="B33" s="25">
        <v>23</v>
      </c>
      <c r="C33" s="14">
        <v>0</v>
      </c>
      <c r="D33" s="14">
        <v>0</v>
      </c>
      <c r="E33" s="14">
        <v>0</v>
      </c>
    </row>
    <row r="34" spans="1:5" ht="31.5" x14ac:dyDescent="0.25">
      <c r="A34" s="2" t="s">
        <v>162</v>
      </c>
      <c r="B34" s="25">
        <v>23</v>
      </c>
      <c r="C34" s="14">
        <v>0</v>
      </c>
      <c r="D34" s="14">
        <v>0</v>
      </c>
      <c r="E34" s="14">
        <v>0</v>
      </c>
    </row>
    <row r="35" spans="1:5" ht="15.75" x14ac:dyDescent="0.25">
      <c r="A35" s="2" t="s">
        <v>163</v>
      </c>
      <c r="B35" s="25">
        <v>23</v>
      </c>
      <c r="C35" s="14">
        <v>0</v>
      </c>
      <c r="D35" s="14">
        <v>0</v>
      </c>
      <c r="E35" s="14">
        <v>0</v>
      </c>
    </row>
    <row r="36" spans="1:5" ht="31.5" x14ac:dyDescent="0.25">
      <c r="A36" s="46" t="s">
        <v>164</v>
      </c>
      <c r="B36" s="25">
        <v>23</v>
      </c>
      <c r="C36" s="14">
        <v>0</v>
      </c>
      <c r="D36" s="14">
        <v>0</v>
      </c>
      <c r="E36" s="14">
        <v>0</v>
      </c>
    </row>
    <row r="37" spans="1:5" ht="31.5" x14ac:dyDescent="0.25">
      <c r="A37" s="46" t="s">
        <v>165</v>
      </c>
      <c r="B37" s="25">
        <v>23</v>
      </c>
      <c r="C37" s="14">
        <v>0</v>
      </c>
      <c r="D37" s="14">
        <v>0</v>
      </c>
      <c r="E37" s="14">
        <v>0</v>
      </c>
    </row>
    <row r="38" spans="1:5" ht="15.75" x14ac:dyDescent="0.25">
      <c r="A38" s="46" t="s">
        <v>166</v>
      </c>
      <c r="B38" s="25">
        <v>23</v>
      </c>
      <c r="C38" s="14">
        <v>0</v>
      </c>
      <c r="D38" s="14">
        <v>0</v>
      </c>
      <c r="E38" s="14">
        <v>0</v>
      </c>
    </row>
    <row r="39" spans="1:5" ht="16.5" thickBot="1" x14ac:dyDescent="0.3">
      <c r="A39" s="46" t="s">
        <v>167</v>
      </c>
      <c r="B39" s="59">
        <v>23</v>
      </c>
      <c r="C39" s="47">
        <v>0</v>
      </c>
      <c r="D39" s="47">
        <v>0</v>
      </c>
      <c r="E39" s="47">
        <v>0</v>
      </c>
    </row>
    <row r="40" spans="1:5" ht="16.5" thickBot="1" x14ac:dyDescent="0.3">
      <c r="A40" s="51" t="s">
        <v>169</v>
      </c>
      <c r="B40" s="50"/>
      <c r="C40" s="48">
        <f>SUM(C2:C39)</f>
        <v>0</v>
      </c>
      <c r="D40" s="48">
        <f>SUM(D2:D39)</f>
        <v>0</v>
      </c>
      <c r="E40" s="49">
        <f>SUM(E2:E39)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01383-C6CE-4ECB-9AA0-4E768EB2957D}">
  <dimension ref="A1:D5"/>
  <sheetViews>
    <sheetView workbookViewId="0">
      <selection activeCell="D3" sqref="D3"/>
    </sheetView>
  </sheetViews>
  <sheetFormatPr defaultRowHeight="15" x14ac:dyDescent="0.25"/>
  <cols>
    <col min="1" max="1" width="46.140625" customWidth="1"/>
    <col min="2" max="2" width="9.5703125" style="9" bestFit="1" customWidth="1"/>
    <col min="3" max="3" width="8.85546875" style="9"/>
    <col min="4" max="4" width="10.42578125" style="9" customWidth="1"/>
  </cols>
  <sheetData>
    <row r="1" spans="1:4" ht="15.75" x14ac:dyDescent="0.25">
      <c r="A1" s="4" t="s">
        <v>88</v>
      </c>
      <c r="B1" s="7" t="s">
        <v>0</v>
      </c>
      <c r="C1" s="7" t="s">
        <v>1</v>
      </c>
      <c r="D1" s="7" t="s">
        <v>2</v>
      </c>
    </row>
    <row r="2" spans="1:4" ht="15.75" x14ac:dyDescent="0.25">
      <c r="A2" s="2" t="s">
        <v>89</v>
      </c>
      <c r="B2" s="8">
        <v>0</v>
      </c>
      <c r="C2" s="8">
        <v>0</v>
      </c>
      <c r="D2" s="8">
        <v>0</v>
      </c>
    </row>
    <row r="3" spans="1:4" ht="47.25" x14ac:dyDescent="0.25">
      <c r="A3" s="2" t="s">
        <v>182</v>
      </c>
      <c r="B3" s="8">
        <v>0</v>
      </c>
      <c r="C3" s="8">
        <v>0</v>
      </c>
      <c r="D3" s="8">
        <v>0</v>
      </c>
    </row>
    <row r="4" spans="1:4" ht="31.5" x14ac:dyDescent="0.25">
      <c r="A4" s="31" t="s">
        <v>172</v>
      </c>
      <c r="B4" s="8">
        <v>0</v>
      </c>
      <c r="C4" s="8">
        <v>0</v>
      </c>
      <c r="D4" s="8">
        <v>0</v>
      </c>
    </row>
    <row r="5" spans="1:4" ht="15.75" x14ac:dyDescent="0.25">
      <c r="A5" s="1"/>
      <c r="B5" s="18"/>
      <c r="C5" s="18"/>
      <c r="D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 Bid Amounts</vt:lpstr>
      <vt:lpstr>Fine Cut Mowing</vt:lpstr>
      <vt:lpstr>Landscape Maintenance</vt:lpstr>
      <vt:lpstr>Right Of Way Rough Cut </vt:lpstr>
      <vt:lpstr>Mulching</vt:lpstr>
      <vt:lpstr>Other Services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Trinco</dc:creator>
  <cp:lastModifiedBy>Madeleine Trinco</cp:lastModifiedBy>
  <dcterms:created xsi:type="dcterms:W3CDTF">2023-11-07T18:13:05Z</dcterms:created>
  <dcterms:modified xsi:type="dcterms:W3CDTF">2023-12-20T18:19:08Z</dcterms:modified>
</cp:coreProperties>
</file>