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rchasing\Project Files\Parking Lot Resurfacing\Venue 1012_2022\"/>
    </mc:Choice>
  </mc:AlternateContent>
  <xr:revisionPtr revIDLastSave="0" documentId="13_ncr:1_{A54404A7-FC95-4228-BC21-E3FB2A93278B}" xr6:coauthVersionLast="47" xr6:coauthVersionMax="47" xr10:uidLastSave="{00000000-0000-0000-0000-000000000000}"/>
  <bookViews>
    <workbookView xWindow="-120" yWindow="-120" windowWidth="29040" windowHeight="15840" xr2:uid="{AF55BCF5-D49F-4475-BCC9-0724AC89CA14}"/>
  </bookViews>
  <sheets>
    <sheet name="Sheet1" sheetId="1" r:id="rId1"/>
  </sheets>
  <definedNames>
    <definedName name="_xlnm.Print_Area" localSheetId="0">Sheet1!$A$1:$N$15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6" i="1"/>
  <c r="F14" i="1" l="1"/>
  <c r="N7" i="1"/>
  <c r="N8" i="1"/>
  <c r="N9" i="1"/>
  <c r="N10" i="1"/>
  <c r="N11" i="1"/>
  <c r="N12" i="1"/>
  <c r="N13" i="1"/>
  <c r="N6" i="1"/>
  <c r="N14" i="1" s="1"/>
  <c r="L7" i="1"/>
  <c r="L8" i="1"/>
  <c r="L9" i="1"/>
  <c r="L10" i="1"/>
  <c r="L11" i="1"/>
  <c r="L12" i="1"/>
  <c r="L13" i="1"/>
  <c r="L6" i="1"/>
  <c r="L14" i="1" s="1"/>
  <c r="J7" i="1"/>
  <c r="J8" i="1"/>
  <c r="J9" i="1"/>
  <c r="J10" i="1"/>
  <c r="J11" i="1"/>
  <c r="J12" i="1"/>
  <c r="J13" i="1"/>
  <c r="J6" i="1"/>
  <c r="H7" i="1"/>
  <c r="H8" i="1"/>
  <c r="H9" i="1"/>
  <c r="H10" i="1"/>
  <c r="H11" i="1"/>
  <c r="H12" i="1"/>
  <c r="H13" i="1"/>
  <c r="H6" i="1"/>
  <c r="H14" i="1" s="1"/>
  <c r="J14" i="1" l="1"/>
</calcChain>
</file>

<file path=xl/sharedStrings.xml><?xml version="1.0" encoding="utf-8"?>
<sst xmlns="http://schemas.openxmlformats.org/spreadsheetml/2006/main" count="38" uniqueCount="28">
  <si>
    <t>PAVEMENT RESURFACING</t>
  </si>
  <si>
    <t>UNITS</t>
  </si>
  <si>
    <t>BID ITEMS</t>
  </si>
  <si>
    <t>EST QUANTITY</t>
  </si>
  <si>
    <t>UNIT PRICE</t>
  </si>
  <si>
    <t>TOTAL</t>
  </si>
  <si>
    <t>VILLAGE OF OSWEGO VENUE 1012</t>
  </si>
  <si>
    <t>TON</t>
  </si>
  <si>
    <t>SQ YD</t>
  </si>
  <si>
    <t>BITUMINOUS MATERIALS (TACK COAT)</t>
  </si>
  <si>
    <t>POUND</t>
  </si>
  <si>
    <t>PAINT PAVEMENT MARKING, LETTERS &amp; SYMBOLS</t>
  </si>
  <si>
    <t>PAINT PAVEMENT MARKING, LINE 4"</t>
  </si>
  <si>
    <t>PAINT PAVEMENT MARKING, LINE 12"</t>
  </si>
  <si>
    <t>HOT MIX ASPHALT SURFACE COURSE, MIX "D", IL-9.5 L,N50</t>
  </si>
  <si>
    <t>FEET</t>
  </si>
  <si>
    <t>PAINT PAVEMENT MARKING, LINE 8"</t>
  </si>
  <si>
    <t>SQ FT</t>
  </si>
  <si>
    <t>HOT-MIX ASPHALT SURFACE REMOVAL, 2"</t>
  </si>
  <si>
    <t>SP</t>
  </si>
  <si>
    <t>INSTALLATION OF PARKING SIGNS</t>
  </si>
  <si>
    <t>PAY ITEM #</t>
  </si>
  <si>
    <t>LUMP SUM</t>
  </si>
  <si>
    <t>D CONSTRUCTION</t>
  </si>
  <si>
    <t>GENEVA CONSTRUCTION</t>
  </si>
  <si>
    <t>MANEVAL CONSTRUCTION</t>
  </si>
  <si>
    <t>BUILDERS PAVING</t>
  </si>
  <si>
    <t>ENGINEERS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</si>
</sst>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0" xfId="0" applyFont="1" applyBorder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44" fontId="0" fillId="0" borderId="0" xfId="1" applyFont="1"/>
    <xf numFmtId="44" fontId="2" fillId="0" borderId="0" xfId="1" applyFont="1" applyAlignment="1">
      <alignment horizontal="center"/>
    </xf>
    <xf numFmtId="44" fontId="0" fillId="0" borderId="1" xfId="1" applyFont="1" applyBorder="1"/>
    <xf numFmtId="44" fontId="1" fillId="0" borderId="0" xfId="1" applyFont="1" applyAlignment="1">
      <alignment horizontal="center" vertical="center"/>
    </xf>
    <xf numFmtId="44" fontId="0" fillId="0" borderId="1" xfId="0" applyNumberFormat="1" applyBorder="1"/>
    <xf numFmtId="44" fontId="0" fillId="0" borderId="0" xfId="1" applyFont="1" applyFill="1" applyBorder="1"/>
    <xf numFmtId="44" fontId="0" fillId="0" borderId="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9D216-C98C-43D1-96D7-3D64ED5EAA55}">
  <dimension ref="A1:N14"/>
  <sheetViews>
    <sheetView tabSelected="1" workbookViewId="0">
      <selection sqref="A1:N15"/>
    </sheetView>
  </sheetViews>
  <sheetFormatPr defaultRowHeight="15" x14ac:dyDescent="0.25"/>
  <cols>
    <col min="1" max="1" width="22.140625" customWidth="1"/>
    <col min="2" max="2" width="55" customWidth="1"/>
    <col min="3" max="3" width="15.7109375" customWidth="1"/>
    <col min="4" max="4" width="14.140625" customWidth="1"/>
    <col min="5" max="5" width="14.140625" style="14" customWidth="1"/>
    <col min="6" max="6" width="14.140625" customWidth="1"/>
    <col min="7" max="7" width="13.85546875" customWidth="1"/>
    <col min="8" max="8" width="19.42578125" style="14" customWidth="1"/>
    <col min="9" max="9" width="13.85546875" customWidth="1"/>
    <col min="10" max="10" width="19.42578125" style="14" customWidth="1"/>
    <col min="11" max="11" width="13.85546875" customWidth="1"/>
    <col min="12" max="12" width="19.42578125" customWidth="1"/>
    <col min="13" max="13" width="13.85546875" customWidth="1"/>
    <col min="14" max="14" width="19.42578125" customWidth="1"/>
  </cols>
  <sheetData>
    <row r="1" spans="1:14" ht="18.75" x14ac:dyDescent="0.25">
      <c r="B1" s="22" t="s">
        <v>6</v>
      </c>
      <c r="C1" s="22"/>
      <c r="D1" s="22"/>
      <c r="E1" s="22"/>
      <c r="F1" s="22"/>
      <c r="G1" s="22"/>
      <c r="H1" s="22"/>
      <c r="I1" s="22"/>
      <c r="J1" s="17"/>
      <c r="K1" s="1"/>
      <c r="L1" s="1"/>
      <c r="M1" s="1"/>
    </row>
    <row r="2" spans="1:14" ht="18.75" x14ac:dyDescent="0.25">
      <c r="B2" s="22" t="s">
        <v>0</v>
      </c>
      <c r="C2" s="22"/>
      <c r="D2" s="22"/>
      <c r="E2" s="22"/>
      <c r="F2" s="22"/>
      <c r="G2" s="22"/>
      <c r="H2" s="22"/>
      <c r="I2" s="22"/>
      <c r="J2" s="17"/>
      <c r="K2" s="1"/>
      <c r="L2" s="1"/>
      <c r="M2" s="1"/>
    </row>
    <row r="4" spans="1:14" x14ac:dyDescent="0.25">
      <c r="B4" s="3"/>
      <c r="C4" s="4"/>
      <c r="E4" s="21" t="s">
        <v>27</v>
      </c>
      <c r="F4" s="21"/>
      <c r="G4" s="21" t="s">
        <v>26</v>
      </c>
      <c r="H4" s="21"/>
      <c r="I4" s="21" t="s">
        <v>23</v>
      </c>
      <c r="J4" s="21"/>
      <c r="K4" s="21" t="s">
        <v>24</v>
      </c>
      <c r="L4" s="21"/>
      <c r="M4" s="21" t="s">
        <v>25</v>
      </c>
      <c r="N4" s="21"/>
    </row>
    <row r="5" spans="1:14" x14ac:dyDescent="0.25">
      <c r="A5" s="7" t="s">
        <v>21</v>
      </c>
      <c r="B5" s="7" t="s">
        <v>2</v>
      </c>
      <c r="C5" s="7" t="s">
        <v>1</v>
      </c>
      <c r="D5" s="7" t="s">
        <v>3</v>
      </c>
      <c r="E5" s="15" t="s">
        <v>4</v>
      </c>
      <c r="F5" s="15" t="s">
        <v>5</v>
      </c>
      <c r="G5" s="7" t="s">
        <v>4</v>
      </c>
      <c r="H5" s="15" t="s">
        <v>5</v>
      </c>
      <c r="I5" s="7" t="s">
        <v>4</v>
      </c>
      <c r="J5" s="15" t="s">
        <v>5</v>
      </c>
      <c r="K5" s="7" t="s">
        <v>4</v>
      </c>
      <c r="L5" s="7" t="s">
        <v>5</v>
      </c>
      <c r="M5" s="7" t="s">
        <v>4</v>
      </c>
      <c r="N5" s="7" t="s">
        <v>5</v>
      </c>
    </row>
    <row r="6" spans="1:14" x14ac:dyDescent="0.25">
      <c r="A6" s="12">
        <v>44000157</v>
      </c>
      <c r="B6" s="8" t="s">
        <v>18</v>
      </c>
      <c r="C6" s="9" t="s">
        <v>8</v>
      </c>
      <c r="D6" s="11">
        <v>12500</v>
      </c>
      <c r="E6" s="16">
        <v>2.5</v>
      </c>
      <c r="F6" s="16">
        <f>E6*D6</f>
        <v>31250</v>
      </c>
      <c r="G6" s="2">
        <v>2.6</v>
      </c>
      <c r="H6" s="16">
        <f>G6*D6</f>
        <v>32500</v>
      </c>
      <c r="I6" s="2">
        <v>2.25</v>
      </c>
      <c r="J6" s="16">
        <f>I6*D6</f>
        <v>28125</v>
      </c>
      <c r="K6" s="2">
        <v>2.25</v>
      </c>
      <c r="L6" s="16">
        <f>K6*D6</f>
        <v>28125</v>
      </c>
      <c r="M6" s="2">
        <v>2.6</v>
      </c>
      <c r="N6" s="16">
        <f>M6*D6</f>
        <v>32500</v>
      </c>
    </row>
    <row r="7" spans="1:14" x14ac:dyDescent="0.25">
      <c r="A7" s="12">
        <v>40800029</v>
      </c>
      <c r="B7" s="8" t="s">
        <v>9</v>
      </c>
      <c r="C7" s="9" t="s">
        <v>10</v>
      </c>
      <c r="D7" s="11">
        <v>1375</v>
      </c>
      <c r="E7" s="16">
        <v>0.05</v>
      </c>
      <c r="F7" s="16">
        <f t="shared" ref="F7:F13" si="0">E7*D7</f>
        <v>68.75</v>
      </c>
      <c r="G7" s="2">
        <v>1</v>
      </c>
      <c r="H7" s="16">
        <f t="shared" ref="H7:H13" si="1">G7*D7</f>
        <v>1375</v>
      </c>
      <c r="I7" s="2">
        <v>0.01</v>
      </c>
      <c r="J7" s="16">
        <f t="shared" ref="J7:J13" si="2">I7*D7</f>
        <v>13.75</v>
      </c>
      <c r="K7" s="2">
        <v>2.35</v>
      </c>
      <c r="L7" s="16">
        <f t="shared" ref="L7:L13" si="3">K7*D7</f>
        <v>3231.25</v>
      </c>
      <c r="M7" s="2">
        <v>0.01</v>
      </c>
      <c r="N7" s="16">
        <f t="shared" ref="N7:N13" si="4">M7*D7</f>
        <v>13.75</v>
      </c>
    </row>
    <row r="8" spans="1:14" x14ac:dyDescent="0.25">
      <c r="A8" s="12">
        <v>40604060</v>
      </c>
      <c r="B8" s="10" t="s">
        <v>14</v>
      </c>
      <c r="C8" s="9" t="s">
        <v>7</v>
      </c>
      <c r="D8" s="2">
        <v>906</v>
      </c>
      <c r="E8" s="16">
        <v>100</v>
      </c>
      <c r="F8" s="16">
        <f t="shared" si="0"/>
        <v>90600</v>
      </c>
      <c r="G8" s="2">
        <v>95</v>
      </c>
      <c r="H8" s="16">
        <f t="shared" si="1"/>
        <v>86070</v>
      </c>
      <c r="I8" s="2">
        <v>87</v>
      </c>
      <c r="J8" s="16">
        <f t="shared" si="2"/>
        <v>78822</v>
      </c>
      <c r="K8" s="2">
        <v>80.5</v>
      </c>
      <c r="L8" s="16">
        <f t="shared" si="3"/>
        <v>72933</v>
      </c>
      <c r="M8" s="2">
        <v>94</v>
      </c>
      <c r="N8" s="16">
        <f t="shared" si="4"/>
        <v>85164</v>
      </c>
    </row>
    <row r="9" spans="1:14" x14ac:dyDescent="0.25">
      <c r="A9" s="12">
        <v>78001100</v>
      </c>
      <c r="B9" s="8" t="s">
        <v>11</v>
      </c>
      <c r="C9" s="9" t="s">
        <v>17</v>
      </c>
      <c r="D9" s="2">
        <v>46</v>
      </c>
      <c r="E9" s="16">
        <v>10</v>
      </c>
      <c r="F9" s="16">
        <f t="shared" si="0"/>
        <v>460</v>
      </c>
      <c r="G9" s="2">
        <v>11</v>
      </c>
      <c r="H9" s="16">
        <f t="shared" si="1"/>
        <v>506</v>
      </c>
      <c r="I9" s="2">
        <v>10</v>
      </c>
      <c r="J9" s="16">
        <f t="shared" si="2"/>
        <v>460</v>
      </c>
      <c r="K9" s="2">
        <v>13.6</v>
      </c>
      <c r="L9" s="16">
        <f t="shared" si="3"/>
        <v>625.6</v>
      </c>
      <c r="M9" s="2">
        <v>8</v>
      </c>
      <c r="N9" s="16">
        <f t="shared" si="4"/>
        <v>368</v>
      </c>
    </row>
    <row r="10" spans="1:14" x14ac:dyDescent="0.25">
      <c r="A10" s="12">
        <v>78001110</v>
      </c>
      <c r="B10" s="8" t="s">
        <v>12</v>
      </c>
      <c r="C10" s="9" t="s">
        <v>15</v>
      </c>
      <c r="D10" s="11">
        <v>5575</v>
      </c>
      <c r="E10" s="16">
        <v>1</v>
      </c>
      <c r="F10" s="16">
        <f t="shared" si="0"/>
        <v>5575</v>
      </c>
      <c r="G10" s="2">
        <v>0.7</v>
      </c>
      <c r="H10" s="16">
        <f t="shared" si="1"/>
        <v>3902.4999999999995</v>
      </c>
      <c r="I10" s="2">
        <v>1</v>
      </c>
      <c r="J10" s="16">
        <f t="shared" si="2"/>
        <v>5575</v>
      </c>
      <c r="K10" s="2">
        <v>0.85</v>
      </c>
      <c r="L10" s="16">
        <f t="shared" si="3"/>
        <v>4738.75</v>
      </c>
      <c r="M10" s="2">
        <v>1.05</v>
      </c>
      <c r="N10" s="16">
        <f t="shared" si="4"/>
        <v>5853.75</v>
      </c>
    </row>
    <row r="11" spans="1:14" x14ac:dyDescent="0.25">
      <c r="A11" s="12">
        <v>78001140</v>
      </c>
      <c r="B11" s="8" t="s">
        <v>16</v>
      </c>
      <c r="C11" s="9" t="s">
        <v>15</v>
      </c>
      <c r="D11" s="2">
        <v>108</v>
      </c>
      <c r="E11" s="16">
        <v>2</v>
      </c>
      <c r="F11" s="16">
        <f t="shared" si="0"/>
        <v>216</v>
      </c>
      <c r="G11" s="2">
        <v>1.4</v>
      </c>
      <c r="H11" s="16">
        <f t="shared" si="1"/>
        <v>151.19999999999999</v>
      </c>
      <c r="I11" s="2">
        <v>3</v>
      </c>
      <c r="J11" s="16">
        <f t="shared" si="2"/>
        <v>324</v>
      </c>
      <c r="K11" s="2">
        <v>1.7</v>
      </c>
      <c r="L11" s="16">
        <f t="shared" si="3"/>
        <v>183.6</v>
      </c>
      <c r="M11" s="2">
        <v>3</v>
      </c>
      <c r="N11" s="16">
        <f t="shared" si="4"/>
        <v>324</v>
      </c>
    </row>
    <row r="12" spans="1:14" x14ac:dyDescent="0.25">
      <c r="A12" s="12">
        <v>78001150</v>
      </c>
      <c r="B12" s="8" t="s">
        <v>13</v>
      </c>
      <c r="C12" s="9" t="s">
        <v>15</v>
      </c>
      <c r="D12" s="2">
        <v>73</v>
      </c>
      <c r="E12" s="16">
        <v>3</v>
      </c>
      <c r="F12" s="16">
        <f t="shared" si="0"/>
        <v>219</v>
      </c>
      <c r="G12" s="2">
        <v>1.95</v>
      </c>
      <c r="H12" s="16">
        <f t="shared" si="1"/>
        <v>142.35</v>
      </c>
      <c r="I12" s="2">
        <v>10</v>
      </c>
      <c r="J12" s="16">
        <f t="shared" si="2"/>
        <v>730</v>
      </c>
      <c r="K12" s="2">
        <v>2.4</v>
      </c>
      <c r="L12" s="16">
        <f t="shared" si="3"/>
        <v>175.2</v>
      </c>
      <c r="M12" s="2">
        <v>2.5</v>
      </c>
      <c r="N12" s="16">
        <f t="shared" si="4"/>
        <v>182.5</v>
      </c>
    </row>
    <row r="13" spans="1:14" x14ac:dyDescent="0.25">
      <c r="A13" s="12" t="s">
        <v>19</v>
      </c>
      <c r="B13" s="8" t="s">
        <v>20</v>
      </c>
      <c r="C13" s="2" t="s">
        <v>22</v>
      </c>
      <c r="D13" s="2">
        <v>1</v>
      </c>
      <c r="E13" s="16">
        <v>3500</v>
      </c>
      <c r="F13" s="16">
        <f t="shared" si="0"/>
        <v>3500</v>
      </c>
      <c r="G13" s="2">
        <v>3940.95</v>
      </c>
      <c r="H13" s="16">
        <f t="shared" si="1"/>
        <v>3940.95</v>
      </c>
      <c r="I13" s="2">
        <v>500</v>
      </c>
      <c r="J13" s="16">
        <f t="shared" si="2"/>
        <v>500</v>
      </c>
      <c r="K13" s="2">
        <v>4300</v>
      </c>
      <c r="L13" s="16">
        <f t="shared" si="3"/>
        <v>4300</v>
      </c>
      <c r="M13" s="2">
        <v>1879</v>
      </c>
      <c r="N13" s="16">
        <f t="shared" si="4"/>
        <v>1879</v>
      </c>
    </row>
    <row r="14" spans="1:14" x14ac:dyDescent="0.25">
      <c r="B14" s="5"/>
      <c r="C14" s="13"/>
      <c r="D14" s="13"/>
      <c r="E14" s="19"/>
      <c r="F14" s="20">
        <f>SUM(F6:F13)</f>
        <v>131888.75</v>
      </c>
      <c r="G14" s="6"/>
      <c r="H14" s="16">
        <f>SUM(H6:H13)</f>
        <v>128588</v>
      </c>
      <c r="I14" s="6"/>
      <c r="J14" s="16">
        <f>SUM(J6:J13)</f>
        <v>114549.75</v>
      </c>
      <c r="K14" s="6"/>
      <c r="L14" s="18">
        <f>SUM(L6:L13)</f>
        <v>114312.40000000001</v>
      </c>
      <c r="M14" s="6"/>
      <c r="N14" s="18">
        <f>SUM(N6:N13)</f>
        <v>126285</v>
      </c>
    </row>
  </sheetData>
  <mergeCells count="7">
    <mergeCell ref="M4:N4"/>
    <mergeCell ref="E4:F4"/>
    <mergeCell ref="B1:I1"/>
    <mergeCell ref="B2:I2"/>
    <mergeCell ref="G4:H4"/>
    <mergeCell ref="I4:J4"/>
    <mergeCell ref="K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Raasch</dc:creator>
  <cp:lastModifiedBy>Susan Quasney</cp:lastModifiedBy>
  <dcterms:created xsi:type="dcterms:W3CDTF">2020-09-08T18:33:30Z</dcterms:created>
  <dcterms:modified xsi:type="dcterms:W3CDTF">2022-03-24T18:57:11Z</dcterms:modified>
</cp:coreProperties>
</file>